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-Økonomi\Stævner\2021\Invitationer\"/>
    </mc:Choice>
  </mc:AlternateContent>
  <xr:revisionPtr revIDLastSave="0" documentId="8_{588D827E-21AF-4F5B-9DFF-2CB156C999B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dtast her" sheetId="1" r:id="rId1"/>
    <sheet name="Data" sheetId="2" r:id="rId2"/>
    <sheet name="Til import i IANSEO" sheetId="3" r:id="rId3"/>
  </sheets>
  <externalReferences>
    <externalReference r:id="rId4"/>
  </externalReferences>
  <definedNames>
    <definedName name="_xlnm._FilterDatabase" localSheetId="0" hidden="1">'Indtast her'!$A$1:$H$71</definedName>
    <definedName name="Afstand3">Data!$N$2:$N$5</definedName>
    <definedName name="Aldersklasser">Data!$D$2:$D$9</definedName>
    <definedName name="Ansigter">Data!$J$2:$J$3</definedName>
    <definedName name="Division">Data!$F$2:$F$5</definedName>
    <definedName name="Finale">Data!$O$2:$O$3</definedName>
    <definedName name="Klasser">Data!#REF!</definedName>
    <definedName name="klub">Data!$K$2:$K$76</definedName>
    <definedName name="klubber">Data!$K$2:$L$76</definedName>
    <definedName name="Køn">Data!$A$2:$A$3</definedName>
    <definedName name="s">[1]Data!$M$2:$M$72</definedName>
    <definedName name="Skydeklasse">Data!$I$2:$I$4</definedName>
    <definedName name="Skydeklasser">Data!$I$2:$I$4</definedName>
    <definedName name="Visnavn">Data!$M$2:$M$76</definedName>
    <definedName name="x">[1]Data!$F$2:$F$5</definedName>
    <definedName name="xxx">[1]Data!$A$2:$A$3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2" l="1"/>
  <c r="M73" i="2"/>
  <c r="M16" i="2" l="1"/>
  <c r="M5" i="2"/>
  <c r="M6" i="2"/>
  <c r="M34" i="2"/>
  <c r="M43" i="2"/>
  <c r="M45" i="2"/>
  <c r="M39" i="2"/>
  <c r="M57" i="2"/>
  <c r="M78" i="2"/>
  <c r="M23" i="2"/>
  <c r="M11" i="2"/>
  <c r="M24" i="2"/>
  <c r="M13" i="2"/>
  <c r="M7" i="2"/>
  <c r="M14" i="2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3" i="3"/>
  <c r="C51" i="3"/>
  <c r="B51" i="3" s="1"/>
  <c r="D51" i="3"/>
  <c r="K51" i="3"/>
  <c r="G51" i="3" s="1"/>
  <c r="L51" i="3"/>
  <c r="M51" i="3"/>
  <c r="N51" i="3"/>
  <c r="O51" i="3"/>
  <c r="Q51" i="3"/>
  <c r="C52" i="3"/>
  <c r="B52" i="3" s="1"/>
  <c r="D52" i="3"/>
  <c r="K52" i="3"/>
  <c r="F52" i="3" s="1"/>
  <c r="L52" i="3"/>
  <c r="M52" i="3"/>
  <c r="N52" i="3"/>
  <c r="O52" i="3"/>
  <c r="Q52" i="3"/>
  <c r="C53" i="3"/>
  <c r="B53" i="3" s="1"/>
  <c r="D53" i="3"/>
  <c r="K53" i="3"/>
  <c r="H53" i="3" s="1"/>
  <c r="L53" i="3"/>
  <c r="M53" i="3"/>
  <c r="N53" i="3"/>
  <c r="O53" i="3"/>
  <c r="Q53" i="3"/>
  <c r="C54" i="3"/>
  <c r="B54" i="3" s="1"/>
  <c r="D54" i="3"/>
  <c r="K54" i="3"/>
  <c r="J54" i="3" s="1"/>
  <c r="L54" i="3"/>
  <c r="M54" i="3"/>
  <c r="N54" i="3"/>
  <c r="O54" i="3"/>
  <c r="Q54" i="3"/>
  <c r="C55" i="3"/>
  <c r="B55" i="3" s="1"/>
  <c r="D55" i="3"/>
  <c r="K55" i="3"/>
  <c r="J55" i="3" s="1"/>
  <c r="L55" i="3"/>
  <c r="M55" i="3"/>
  <c r="N55" i="3"/>
  <c r="O55" i="3"/>
  <c r="Q55" i="3"/>
  <c r="C56" i="3"/>
  <c r="B56" i="3" s="1"/>
  <c r="D56" i="3"/>
  <c r="K56" i="3"/>
  <c r="F56" i="3" s="1"/>
  <c r="L56" i="3"/>
  <c r="M56" i="3"/>
  <c r="N56" i="3"/>
  <c r="O56" i="3"/>
  <c r="Q56" i="3"/>
  <c r="C57" i="3"/>
  <c r="B57" i="3" s="1"/>
  <c r="D57" i="3"/>
  <c r="K57" i="3"/>
  <c r="G57" i="3" s="1"/>
  <c r="L57" i="3"/>
  <c r="M57" i="3"/>
  <c r="N57" i="3"/>
  <c r="O57" i="3"/>
  <c r="Q57" i="3"/>
  <c r="C58" i="3"/>
  <c r="B58" i="3" s="1"/>
  <c r="D58" i="3"/>
  <c r="H58" i="3"/>
  <c r="K58" i="3"/>
  <c r="I58" i="3" s="1"/>
  <c r="L58" i="3"/>
  <c r="M58" i="3"/>
  <c r="N58" i="3"/>
  <c r="O58" i="3"/>
  <c r="Q58" i="3"/>
  <c r="C59" i="3"/>
  <c r="B59" i="3" s="1"/>
  <c r="D59" i="3"/>
  <c r="K59" i="3"/>
  <c r="G59" i="3" s="1"/>
  <c r="L59" i="3"/>
  <c r="M59" i="3"/>
  <c r="N59" i="3"/>
  <c r="O59" i="3"/>
  <c r="Q59" i="3"/>
  <c r="C60" i="3"/>
  <c r="B60" i="3" s="1"/>
  <c r="D60" i="3"/>
  <c r="K60" i="3"/>
  <c r="F60" i="3" s="1"/>
  <c r="L60" i="3"/>
  <c r="M60" i="3"/>
  <c r="N60" i="3"/>
  <c r="O60" i="3"/>
  <c r="Q60" i="3"/>
  <c r="C61" i="3"/>
  <c r="B61" i="3" s="1"/>
  <c r="D61" i="3"/>
  <c r="K61" i="3"/>
  <c r="I61" i="3" s="1"/>
  <c r="L61" i="3"/>
  <c r="M61" i="3"/>
  <c r="N61" i="3"/>
  <c r="O61" i="3"/>
  <c r="Q61" i="3"/>
  <c r="C62" i="3"/>
  <c r="B62" i="3" s="1"/>
  <c r="D62" i="3"/>
  <c r="K62" i="3"/>
  <c r="J62" i="3" s="1"/>
  <c r="L62" i="3"/>
  <c r="M62" i="3"/>
  <c r="N62" i="3"/>
  <c r="O62" i="3"/>
  <c r="Q62" i="3"/>
  <c r="C63" i="3"/>
  <c r="B63" i="3" s="1"/>
  <c r="D63" i="3"/>
  <c r="K63" i="3"/>
  <c r="J63" i="3" s="1"/>
  <c r="L63" i="3"/>
  <c r="M63" i="3"/>
  <c r="N63" i="3"/>
  <c r="O63" i="3"/>
  <c r="Q63" i="3"/>
  <c r="C64" i="3"/>
  <c r="B64" i="3" s="1"/>
  <c r="D64" i="3"/>
  <c r="K64" i="3"/>
  <c r="F64" i="3" s="1"/>
  <c r="L64" i="3"/>
  <c r="M64" i="3"/>
  <c r="N64" i="3"/>
  <c r="O64" i="3"/>
  <c r="Q64" i="3"/>
  <c r="C65" i="3"/>
  <c r="B65" i="3" s="1"/>
  <c r="D65" i="3"/>
  <c r="K65" i="3"/>
  <c r="G65" i="3" s="1"/>
  <c r="L65" i="3"/>
  <c r="M65" i="3"/>
  <c r="N65" i="3"/>
  <c r="O65" i="3"/>
  <c r="Q65" i="3"/>
  <c r="C66" i="3"/>
  <c r="B66" i="3" s="1"/>
  <c r="D66" i="3"/>
  <c r="K66" i="3"/>
  <c r="G66" i="3" s="1"/>
  <c r="L66" i="3"/>
  <c r="M66" i="3"/>
  <c r="N66" i="3"/>
  <c r="O66" i="3"/>
  <c r="Q66" i="3"/>
  <c r="C67" i="3"/>
  <c r="B67" i="3" s="1"/>
  <c r="D67" i="3"/>
  <c r="K67" i="3"/>
  <c r="I67" i="3" s="1"/>
  <c r="L67" i="3"/>
  <c r="M67" i="3"/>
  <c r="N67" i="3"/>
  <c r="O67" i="3"/>
  <c r="Q67" i="3"/>
  <c r="C68" i="3"/>
  <c r="B68" i="3" s="1"/>
  <c r="D68" i="3"/>
  <c r="K68" i="3"/>
  <c r="F68" i="3" s="1"/>
  <c r="L68" i="3"/>
  <c r="M68" i="3"/>
  <c r="N68" i="3"/>
  <c r="O68" i="3"/>
  <c r="Q68" i="3"/>
  <c r="C69" i="3"/>
  <c r="B69" i="3" s="1"/>
  <c r="D69" i="3"/>
  <c r="I69" i="3"/>
  <c r="K69" i="3"/>
  <c r="H69" i="3" s="1"/>
  <c r="L69" i="3"/>
  <c r="M69" i="3"/>
  <c r="N69" i="3"/>
  <c r="O69" i="3"/>
  <c r="Q69" i="3"/>
  <c r="C70" i="3"/>
  <c r="B70" i="3" s="1"/>
  <c r="D70" i="3"/>
  <c r="K70" i="3"/>
  <c r="J70" i="3" s="1"/>
  <c r="L70" i="3"/>
  <c r="M70" i="3"/>
  <c r="N70" i="3"/>
  <c r="O70" i="3"/>
  <c r="Q70" i="3"/>
  <c r="C71" i="3"/>
  <c r="B71" i="3" s="1"/>
  <c r="D71" i="3"/>
  <c r="K71" i="3"/>
  <c r="J71" i="3" s="1"/>
  <c r="L71" i="3"/>
  <c r="M71" i="3"/>
  <c r="N71" i="3"/>
  <c r="O71" i="3"/>
  <c r="Q71" i="3"/>
  <c r="C72" i="3"/>
  <c r="B72" i="3" s="1"/>
  <c r="D72" i="3"/>
  <c r="K72" i="3"/>
  <c r="L72" i="3"/>
  <c r="M72" i="3"/>
  <c r="N72" i="3"/>
  <c r="O72" i="3"/>
  <c r="Q72" i="3"/>
  <c r="C73" i="3"/>
  <c r="B73" i="3" s="1"/>
  <c r="D73" i="3"/>
  <c r="K73" i="3"/>
  <c r="J73" i="3" s="1"/>
  <c r="L73" i="3"/>
  <c r="M73" i="3"/>
  <c r="N73" i="3"/>
  <c r="O73" i="3"/>
  <c r="Q73" i="3"/>
  <c r="C74" i="3"/>
  <c r="B74" i="3" s="1"/>
  <c r="D74" i="3"/>
  <c r="K74" i="3"/>
  <c r="H74" i="3" s="1"/>
  <c r="L74" i="3"/>
  <c r="M74" i="3"/>
  <c r="N74" i="3"/>
  <c r="O74" i="3"/>
  <c r="Q74" i="3"/>
  <c r="C75" i="3"/>
  <c r="B75" i="3" s="1"/>
  <c r="D75" i="3"/>
  <c r="K75" i="3"/>
  <c r="F75" i="3" s="1"/>
  <c r="L75" i="3"/>
  <c r="M75" i="3"/>
  <c r="N75" i="3"/>
  <c r="O75" i="3"/>
  <c r="Q75" i="3"/>
  <c r="C76" i="3"/>
  <c r="B76" i="3" s="1"/>
  <c r="D76" i="3"/>
  <c r="K76" i="3"/>
  <c r="F76" i="3" s="1"/>
  <c r="L76" i="3"/>
  <c r="M76" i="3"/>
  <c r="N76" i="3"/>
  <c r="O76" i="3"/>
  <c r="Q76" i="3"/>
  <c r="C77" i="3"/>
  <c r="B77" i="3" s="1"/>
  <c r="D77" i="3"/>
  <c r="K77" i="3"/>
  <c r="H77" i="3" s="1"/>
  <c r="L77" i="3"/>
  <c r="M77" i="3"/>
  <c r="N77" i="3"/>
  <c r="O77" i="3"/>
  <c r="Q77" i="3"/>
  <c r="C78" i="3"/>
  <c r="B78" i="3" s="1"/>
  <c r="D78" i="3"/>
  <c r="K78" i="3"/>
  <c r="I78" i="3" s="1"/>
  <c r="L78" i="3"/>
  <c r="M78" i="3"/>
  <c r="N78" i="3"/>
  <c r="O78" i="3"/>
  <c r="Q78" i="3"/>
  <c r="C79" i="3"/>
  <c r="B79" i="3" s="1"/>
  <c r="D79" i="3"/>
  <c r="K79" i="3"/>
  <c r="J79" i="3" s="1"/>
  <c r="L79" i="3"/>
  <c r="M79" i="3"/>
  <c r="N79" i="3"/>
  <c r="O79" i="3"/>
  <c r="Q79" i="3"/>
  <c r="C80" i="3"/>
  <c r="B80" i="3" s="1"/>
  <c r="D80" i="3"/>
  <c r="K80" i="3"/>
  <c r="F80" i="3" s="1"/>
  <c r="L80" i="3"/>
  <c r="M80" i="3"/>
  <c r="N80" i="3"/>
  <c r="O80" i="3"/>
  <c r="Q80" i="3"/>
  <c r="C81" i="3"/>
  <c r="B81" i="3" s="1"/>
  <c r="D81" i="3"/>
  <c r="K81" i="3"/>
  <c r="I81" i="3" s="1"/>
  <c r="L81" i="3"/>
  <c r="M81" i="3"/>
  <c r="N81" i="3"/>
  <c r="O81" i="3"/>
  <c r="Q81" i="3"/>
  <c r="C82" i="3"/>
  <c r="B82" i="3" s="1"/>
  <c r="D82" i="3"/>
  <c r="K82" i="3"/>
  <c r="J82" i="3" s="1"/>
  <c r="L82" i="3"/>
  <c r="M82" i="3"/>
  <c r="N82" i="3"/>
  <c r="O82" i="3"/>
  <c r="Q82" i="3"/>
  <c r="C83" i="3"/>
  <c r="B83" i="3" s="1"/>
  <c r="D83" i="3"/>
  <c r="K83" i="3"/>
  <c r="I83" i="3" s="1"/>
  <c r="L83" i="3"/>
  <c r="M83" i="3"/>
  <c r="N83" i="3"/>
  <c r="O83" i="3"/>
  <c r="Q83" i="3"/>
  <c r="C84" i="3"/>
  <c r="B84" i="3" s="1"/>
  <c r="D84" i="3"/>
  <c r="K84" i="3"/>
  <c r="F84" i="3" s="1"/>
  <c r="L84" i="3"/>
  <c r="M84" i="3"/>
  <c r="N84" i="3"/>
  <c r="O84" i="3"/>
  <c r="Q84" i="3"/>
  <c r="C85" i="3"/>
  <c r="B85" i="3" s="1"/>
  <c r="D85" i="3"/>
  <c r="K85" i="3"/>
  <c r="J85" i="3" s="1"/>
  <c r="L85" i="3"/>
  <c r="M85" i="3"/>
  <c r="N85" i="3"/>
  <c r="O85" i="3"/>
  <c r="Q85" i="3"/>
  <c r="C86" i="3"/>
  <c r="B86" i="3" s="1"/>
  <c r="D86" i="3"/>
  <c r="K86" i="3"/>
  <c r="J86" i="3" s="1"/>
  <c r="L86" i="3"/>
  <c r="M86" i="3"/>
  <c r="N86" i="3"/>
  <c r="O86" i="3"/>
  <c r="Q86" i="3"/>
  <c r="C87" i="3"/>
  <c r="B87" i="3" s="1"/>
  <c r="D87" i="3"/>
  <c r="K87" i="3"/>
  <c r="L87" i="3"/>
  <c r="M87" i="3"/>
  <c r="N87" i="3"/>
  <c r="O87" i="3"/>
  <c r="Q87" i="3"/>
  <c r="C88" i="3"/>
  <c r="B88" i="3" s="1"/>
  <c r="D88" i="3"/>
  <c r="K88" i="3"/>
  <c r="F88" i="3" s="1"/>
  <c r="L88" i="3"/>
  <c r="M88" i="3"/>
  <c r="N88" i="3"/>
  <c r="O88" i="3"/>
  <c r="Q88" i="3"/>
  <c r="C89" i="3"/>
  <c r="B89" i="3" s="1"/>
  <c r="D89" i="3"/>
  <c r="K89" i="3"/>
  <c r="J89" i="3" s="1"/>
  <c r="L89" i="3"/>
  <c r="M89" i="3"/>
  <c r="N89" i="3"/>
  <c r="O89" i="3"/>
  <c r="Q89" i="3"/>
  <c r="C90" i="3"/>
  <c r="B90" i="3" s="1"/>
  <c r="D90" i="3"/>
  <c r="K90" i="3"/>
  <c r="J90" i="3" s="1"/>
  <c r="L90" i="3"/>
  <c r="M90" i="3"/>
  <c r="N90" i="3"/>
  <c r="O90" i="3"/>
  <c r="Q90" i="3"/>
  <c r="C91" i="3"/>
  <c r="B91" i="3" s="1"/>
  <c r="D91" i="3"/>
  <c r="K91" i="3"/>
  <c r="H91" i="3" s="1"/>
  <c r="L91" i="3"/>
  <c r="M91" i="3"/>
  <c r="N91" i="3"/>
  <c r="O91" i="3"/>
  <c r="Q91" i="3"/>
  <c r="C92" i="3"/>
  <c r="B92" i="3" s="1"/>
  <c r="D92" i="3"/>
  <c r="K92" i="3"/>
  <c r="F92" i="3" s="1"/>
  <c r="L92" i="3"/>
  <c r="M92" i="3"/>
  <c r="N92" i="3"/>
  <c r="O92" i="3"/>
  <c r="Q92" i="3"/>
  <c r="C93" i="3"/>
  <c r="B93" i="3" s="1"/>
  <c r="D93" i="3"/>
  <c r="K93" i="3"/>
  <c r="J93" i="3" s="1"/>
  <c r="L93" i="3"/>
  <c r="M93" i="3"/>
  <c r="N93" i="3"/>
  <c r="O93" i="3"/>
  <c r="Q93" i="3"/>
  <c r="C94" i="3"/>
  <c r="B94" i="3" s="1"/>
  <c r="D94" i="3"/>
  <c r="J94" i="3"/>
  <c r="K94" i="3"/>
  <c r="I94" i="3" s="1"/>
  <c r="L94" i="3"/>
  <c r="M94" i="3"/>
  <c r="N94" i="3"/>
  <c r="O94" i="3"/>
  <c r="Q94" i="3"/>
  <c r="C95" i="3"/>
  <c r="B95" i="3" s="1"/>
  <c r="D95" i="3"/>
  <c r="K95" i="3"/>
  <c r="J95" i="3" s="1"/>
  <c r="L95" i="3"/>
  <c r="M95" i="3"/>
  <c r="N95" i="3"/>
  <c r="O95" i="3"/>
  <c r="Q95" i="3"/>
  <c r="C96" i="3"/>
  <c r="B96" i="3" s="1"/>
  <c r="D96" i="3"/>
  <c r="K96" i="3"/>
  <c r="F96" i="3" s="1"/>
  <c r="L96" i="3"/>
  <c r="M96" i="3"/>
  <c r="N96" i="3"/>
  <c r="O96" i="3"/>
  <c r="Q96" i="3"/>
  <c r="C97" i="3"/>
  <c r="B97" i="3" s="1"/>
  <c r="D97" i="3"/>
  <c r="K97" i="3"/>
  <c r="I97" i="3" s="1"/>
  <c r="L97" i="3"/>
  <c r="M97" i="3"/>
  <c r="N97" i="3"/>
  <c r="O97" i="3"/>
  <c r="Q97" i="3"/>
  <c r="C98" i="3"/>
  <c r="B98" i="3" s="1"/>
  <c r="D98" i="3"/>
  <c r="K98" i="3"/>
  <c r="J98" i="3" s="1"/>
  <c r="L98" i="3"/>
  <c r="M98" i="3"/>
  <c r="N98" i="3"/>
  <c r="O98" i="3"/>
  <c r="Q98" i="3"/>
  <c r="C99" i="3"/>
  <c r="B99" i="3" s="1"/>
  <c r="D99" i="3"/>
  <c r="K99" i="3"/>
  <c r="I99" i="3" s="1"/>
  <c r="L99" i="3"/>
  <c r="M99" i="3"/>
  <c r="N99" i="3"/>
  <c r="O99" i="3"/>
  <c r="Q99" i="3"/>
  <c r="C100" i="3"/>
  <c r="B100" i="3" s="1"/>
  <c r="D100" i="3"/>
  <c r="K100" i="3"/>
  <c r="F100" i="3" s="1"/>
  <c r="L100" i="3"/>
  <c r="M100" i="3"/>
  <c r="N100" i="3"/>
  <c r="O100" i="3"/>
  <c r="Q100" i="3"/>
  <c r="C101" i="3"/>
  <c r="B101" i="3" s="1"/>
  <c r="D101" i="3"/>
  <c r="K101" i="3"/>
  <c r="J101" i="3" s="1"/>
  <c r="L101" i="3"/>
  <c r="M101" i="3"/>
  <c r="N101" i="3"/>
  <c r="O101" i="3"/>
  <c r="Q101" i="3"/>
  <c r="C102" i="3"/>
  <c r="B102" i="3" s="1"/>
  <c r="D102" i="3"/>
  <c r="K102" i="3"/>
  <c r="J102" i="3" s="1"/>
  <c r="L102" i="3"/>
  <c r="M102" i="3"/>
  <c r="N102" i="3"/>
  <c r="O102" i="3"/>
  <c r="Q102" i="3"/>
  <c r="C103" i="3"/>
  <c r="B103" i="3" s="1"/>
  <c r="D103" i="3"/>
  <c r="J103" i="3"/>
  <c r="K103" i="3"/>
  <c r="L103" i="3"/>
  <c r="M103" i="3"/>
  <c r="N103" i="3"/>
  <c r="O103" i="3"/>
  <c r="Q103" i="3"/>
  <c r="C104" i="3"/>
  <c r="B104" i="3" s="1"/>
  <c r="D104" i="3"/>
  <c r="K104" i="3"/>
  <c r="F104" i="3" s="1"/>
  <c r="L104" i="3"/>
  <c r="M104" i="3"/>
  <c r="N104" i="3"/>
  <c r="O104" i="3"/>
  <c r="Q104" i="3"/>
  <c r="C105" i="3"/>
  <c r="B105" i="3" s="1"/>
  <c r="D105" i="3"/>
  <c r="K105" i="3"/>
  <c r="F105" i="3" s="1"/>
  <c r="L105" i="3"/>
  <c r="M105" i="3"/>
  <c r="N105" i="3"/>
  <c r="O105" i="3"/>
  <c r="Q105" i="3"/>
  <c r="C106" i="3"/>
  <c r="B106" i="3" s="1"/>
  <c r="D106" i="3"/>
  <c r="K106" i="3"/>
  <c r="J106" i="3" s="1"/>
  <c r="L106" i="3"/>
  <c r="M106" i="3"/>
  <c r="N106" i="3"/>
  <c r="O106" i="3"/>
  <c r="Q106" i="3"/>
  <c r="C107" i="3"/>
  <c r="B107" i="3" s="1"/>
  <c r="D107" i="3"/>
  <c r="K107" i="3"/>
  <c r="F107" i="3" s="1"/>
  <c r="L107" i="3"/>
  <c r="M107" i="3"/>
  <c r="N107" i="3"/>
  <c r="O107" i="3"/>
  <c r="Q107" i="3"/>
  <c r="C108" i="3"/>
  <c r="B108" i="3" s="1"/>
  <c r="D108" i="3"/>
  <c r="K108" i="3"/>
  <c r="F108" i="3" s="1"/>
  <c r="L108" i="3"/>
  <c r="M108" i="3"/>
  <c r="N108" i="3"/>
  <c r="O108" i="3"/>
  <c r="Q108" i="3"/>
  <c r="C109" i="3"/>
  <c r="B109" i="3" s="1"/>
  <c r="D109" i="3"/>
  <c r="K109" i="3"/>
  <c r="H109" i="3" s="1"/>
  <c r="L109" i="3"/>
  <c r="M109" i="3"/>
  <c r="N109" i="3"/>
  <c r="O109" i="3"/>
  <c r="Q109" i="3"/>
  <c r="C110" i="3"/>
  <c r="B110" i="3" s="1"/>
  <c r="D110" i="3"/>
  <c r="K110" i="3"/>
  <c r="J110" i="3" s="1"/>
  <c r="L110" i="3"/>
  <c r="M110" i="3"/>
  <c r="N110" i="3"/>
  <c r="O110" i="3"/>
  <c r="Q110" i="3"/>
  <c r="C111" i="3"/>
  <c r="B111" i="3" s="1"/>
  <c r="D111" i="3"/>
  <c r="K111" i="3"/>
  <c r="J111" i="3" s="1"/>
  <c r="L111" i="3"/>
  <c r="M111" i="3"/>
  <c r="N111" i="3"/>
  <c r="O111" i="3"/>
  <c r="Q111" i="3"/>
  <c r="C112" i="3"/>
  <c r="B112" i="3" s="1"/>
  <c r="D112" i="3"/>
  <c r="K112" i="3"/>
  <c r="F112" i="3" s="1"/>
  <c r="L112" i="3"/>
  <c r="M112" i="3"/>
  <c r="N112" i="3"/>
  <c r="O112" i="3"/>
  <c r="Q112" i="3"/>
  <c r="C113" i="3"/>
  <c r="B113" i="3" s="1"/>
  <c r="D113" i="3"/>
  <c r="K113" i="3"/>
  <c r="H113" i="3" s="1"/>
  <c r="L113" i="3"/>
  <c r="M113" i="3"/>
  <c r="N113" i="3"/>
  <c r="O113" i="3"/>
  <c r="Q113" i="3"/>
  <c r="C114" i="3"/>
  <c r="B114" i="3" s="1"/>
  <c r="D114" i="3"/>
  <c r="K114" i="3"/>
  <c r="I114" i="3" s="1"/>
  <c r="L114" i="3"/>
  <c r="M114" i="3"/>
  <c r="N114" i="3"/>
  <c r="O114" i="3"/>
  <c r="Q114" i="3"/>
  <c r="C115" i="3"/>
  <c r="B115" i="3" s="1"/>
  <c r="D115" i="3"/>
  <c r="K115" i="3"/>
  <c r="I115" i="3" s="1"/>
  <c r="L115" i="3"/>
  <c r="M115" i="3"/>
  <c r="N115" i="3"/>
  <c r="O115" i="3"/>
  <c r="Q115" i="3"/>
  <c r="C116" i="3"/>
  <c r="B116" i="3" s="1"/>
  <c r="D116" i="3"/>
  <c r="K116" i="3"/>
  <c r="F116" i="3" s="1"/>
  <c r="L116" i="3"/>
  <c r="M116" i="3"/>
  <c r="N116" i="3"/>
  <c r="O116" i="3"/>
  <c r="Q116" i="3"/>
  <c r="C117" i="3"/>
  <c r="B117" i="3" s="1"/>
  <c r="D117" i="3"/>
  <c r="K117" i="3"/>
  <c r="J117" i="3" s="1"/>
  <c r="L117" i="3"/>
  <c r="M117" i="3"/>
  <c r="N117" i="3"/>
  <c r="O117" i="3"/>
  <c r="Q117" i="3"/>
  <c r="C118" i="3"/>
  <c r="B118" i="3" s="1"/>
  <c r="D118" i="3"/>
  <c r="K118" i="3"/>
  <c r="L118" i="3"/>
  <c r="M118" i="3"/>
  <c r="N118" i="3"/>
  <c r="O118" i="3"/>
  <c r="Q118" i="3"/>
  <c r="C119" i="3"/>
  <c r="B119" i="3" s="1"/>
  <c r="D119" i="3"/>
  <c r="K119" i="3"/>
  <c r="J119" i="3" s="1"/>
  <c r="L119" i="3"/>
  <c r="M119" i="3"/>
  <c r="N119" i="3"/>
  <c r="O119" i="3"/>
  <c r="Q119" i="3"/>
  <c r="C120" i="3"/>
  <c r="B120" i="3" s="1"/>
  <c r="D120" i="3"/>
  <c r="K120" i="3"/>
  <c r="F120" i="3" s="1"/>
  <c r="L120" i="3"/>
  <c r="M120" i="3"/>
  <c r="N120" i="3"/>
  <c r="O120" i="3"/>
  <c r="Q120" i="3"/>
  <c r="C121" i="3"/>
  <c r="B121" i="3" s="1"/>
  <c r="D121" i="3"/>
  <c r="K121" i="3"/>
  <c r="J121" i="3" s="1"/>
  <c r="L121" i="3"/>
  <c r="M121" i="3"/>
  <c r="N121" i="3"/>
  <c r="O121" i="3"/>
  <c r="Q121" i="3"/>
  <c r="C122" i="3"/>
  <c r="B122" i="3" s="1"/>
  <c r="D122" i="3"/>
  <c r="K122" i="3"/>
  <c r="I122" i="3" s="1"/>
  <c r="L122" i="3"/>
  <c r="M122" i="3"/>
  <c r="N122" i="3"/>
  <c r="O122" i="3"/>
  <c r="Q122" i="3"/>
  <c r="C123" i="3"/>
  <c r="B123" i="3" s="1"/>
  <c r="D123" i="3"/>
  <c r="K123" i="3"/>
  <c r="I123" i="3" s="1"/>
  <c r="L123" i="3"/>
  <c r="M123" i="3"/>
  <c r="N123" i="3"/>
  <c r="O123" i="3"/>
  <c r="Q123" i="3"/>
  <c r="C124" i="3"/>
  <c r="B124" i="3" s="1"/>
  <c r="D124" i="3"/>
  <c r="K124" i="3"/>
  <c r="F124" i="3" s="1"/>
  <c r="L124" i="3"/>
  <c r="M124" i="3"/>
  <c r="N124" i="3"/>
  <c r="O124" i="3"/>
  <c r="Q124" i="3"/>
  <c r="C125" i="3"/>
  <c r="B125" i="3" s="1"/>
  <c r="D125" i="3"/>
  <c r="K125" i="3"/>
  <c r="I125" i="3" s="1"/>
  <c r="L125" i="3"/>
  <c r="M125" i="3"/>
  <c r="N125" i="3"/>
  <c r="O125" i="3"/>
  <c r="Q125" i="3"/>
  <c r="C126" i="3"/>
  <c r="B126" i="3" s="1"/>
  <c r="D126" i="3"/>
  <c r="K126" i="3"/>
  <c r="I126" i="3" s="1"/>
  <c r="L126" i="3"/>
  <c r="M126" i="3"/>
  <c r="N126" i="3"/>
  <c r="O126" i="3"/>
  <c r="Q126" i="3"/>
  <c r="C127" i="3"/>
  <c r="B127" i="3" s="1"/>
  <c r="D127" i="3"/>
  <c r="K127" i="3"/>
  <c r="J127" i="3" s="1"/>
  <c r="L127" i="3"/>
  <c r="M127" i="3"/>
  <c r="N127" i="3"/>
  <c r="O127" i="3"/>
  <c r="Q127" i="3"/>
  <c r="C128" i="3"/>
  <c r="B128" i="3" s="1"/>
  <c r="D128" i="3"/>
  <c r="K128" i="3"/>
  <c r="F128" i="3" s="1"/>
  <c r="L128" i="3"/>
  <c r="M128" i="3"/>
  <c r="N128" i="3"/>
  <c r="O128" i="3"/>
  <c r="Q128" i="3"/>
  <c r="C129" i="3"/>
  <c r="B129" i="3" s="1"/>
  <c r="D129" i="3"/>
  <c r="K129" i="3"/>
  <c r="J129" i="3" s="1"/>
  <c r="L129" i="3"/>
  <c r="M129" i="3"/>
  <c r="N129" i="3"/>
  <c r="O129" i="3"/>
  <c r="Q129" i="3"/>
  <c r="C130" i="3"/>
  <c r="B130" i="3" s="1"/>
  <c r="D130" i="3"/>
  <c r="K130" i="3"/>
  <c r="I130" i="3" s="1"/>
  <c r="L130" i="3"/>
  <c r="M130" i="3"/>
  <c r="N130" i="3"/>
  <c r="O130" i="3"/>
  <c r="Q130" i="3"/>
  <c r="C131" i="3"/>
  <c r="B131" i="3" s="1"/>
  <c r="D131" i="3"/>
  <c r="K131" i="3"/>
  <c r="I131" i="3" s="1"/>
  <c r="L131" i="3"/>
  <c r="M131" i="3"/>
  <c r="N131" i="3"/>
  <c r="O131" i="3"/>
  <c r="Q131" i="3"/>
  <c r="C132" i="3"/>
  <c r="B132" i="3" s="1"/>
  <c r="D132" i="3"/>
  <c r="K132" i="3"/>
  <c r="F132" i="3" s="1"/>
  <c r="L132" i="3"/>
  <c r="M132" i="3"/>
  <c r="N132" i="3"/>
  <c r="O132" i="3"/>
  <c r="Q132" i="3"/>
  <c r="C133" i="3"/>
  <c r="B133" i="3" s="1"/>
  <c r="D133" i="3"/>
  <c r="K133" i="3"/>
  <c r="J133" i="3" s="1"/>
  <c r="L133" i="3"/>
  <c r="M133" i="3"/>
  <c r="N133" i="3"/>
  <c r="O133" i="3"/>
  <c r="Q133" i="3"/>
  <c r="C134" i="3"/>
  <c r="B134" i="3" s="1"/>
  <c r="D134" i="3"/>
  <c r="K134" i="3"/>
  <c r="L134" i="3"/>
  <c r="M134" i="3"/>
  <c r="N134" i="3"/>
  <c r="O134" i="3"/>
  <c r="Q134" i="3"/>
  <c r="C135" i="3"/>
  <c r="B135" i="3" s="1"/>
  <c r="D135" i="3"/>
  <c r="K135" i="3"/>
  <c r="J135" i="3" s="1"/>
  <c r="L135" i="3"/>
  <c r="M135" i="3"/>
  <c r="N135" i="3"/>
  <c r="O135" i="3"/>
  <c r="Q135" i="3"/>
  <c r="C136" i="3"/>
  <c r="B136" i="3" s="1"/>
  <c r="D136" i="3"/>
  <c r="K136" i="3"/>
  <c r="F136" i="3" s="1"/>
  <c r="L136" i="3"/>
  <c r="M136" i="3"/>
  <c r="N136" i="3"/>
  <c r="O136" i="3"/>
  <c r="Q136" i="3"/>
  <c r="C137" i="3"/>
  <c r="B137" i="3" s="1"/>
  <c r="D137" i="3"/>
  <c r="K137" i="3"/>
  <c r="J137" i="3" s="1"/>
  <c r="L137" i="3"/>
  <c r="M137" i="3"/>
  <c r="N137" i="3"/>
  <c r="O137" i="3"/>
  <c r="Q137" i="3"/>
  <c r="C138" i="3"/>
  <c r="B138" i="3" s="1"/>
  <c r="D138" i="3"/>
  <c r="K138" i="3"/>
  <c r="I138" i="3" s="1"/>
  <c r="L138" i="3"/>
  <c r="M138" i="3"/>
  <c r="N138" i="3"/>
  <c r="O138" i="3"/>
  <c r="Q138" i="3"/>
  <c r="C139" i="3"/>
  <c r="B139" i="3" s="1"/>
  <c r="D139" i="3"/>
  <c r="K139" i="3"/>
  <c r="H139" i="3" s="1"/>
  <c r="L139" i="3"/>
  <c r="M139" i="3"/>
  <c r="N139" i="3"/>
  <c r="O139" i="3"/>
  <c r="Q139" i="3"/>
  <c r="C140" i="3"/>
  <c r="B140" i="3" s="1"/>
  <c r="D140" i="3"/>
  <c r="K140" i="3"/>
  <c r="F140" i="3" s="1"/>
  <c r="L140" i="3"/>
  <c r="M140" i="3"/>
  <c r="N140" i="3"/>
  <c r="O140" i="3"/>
  <c r="Q140" i="3"/>
  <c r="C141" i="3"/>
  <c r="B141" i="3" s="1"/>
  <c r="D141" i="3"/>
  <c r="K141" i="3"/>
  <c r="I141" i="3" s="1"/>
  <c r="L141" i="3"/>
  <c r="M141" i="3"/>
  <c r="N141" i="3"/>
  <c r="O141" i="3"/>
  <c r="Q141" i="3"/>
  <c r="C142" i="3"/>
  <c r="B142" i="3" s="1"/>
  <c r="D142" i="3"/>
  <c r="K142" i="3"/>
  <c r="J142" i="3" s="1"/>
  <c r="L142" i="3"/>
  <c r="M142" i="3"/>
  <c r="N142" i="3"/>
  <c r="O142" i="3"/>
  <c r="Q142" i="3"/>
  <c r="C143" i="3"/>
  <c r="B143" i="3" s="1"/>
  <c r="D143" i="3"/>
  <c r="K143" i="3"/>
  <c r="J143" i="3" s="1"/>
  <c r="L143" i="3"/>
  <c r="M143" i="3"/>
  <c r="N143" i="3"/>
  <c r="O143" i="3"/>
  <c r="Q143" i="3"/>
  <c r="C144" i="3"/>
  <c r="B144" i="3" s="1"/>
  <c r="D144" i="3"/>
  <c r="K144" i="3"/>
  <c r="F144" i="3" s="1"/>
  <c r="L144" i="3"/>
  <c r="M144" i="3"/>
  <c r="N144" i="3"/>
  <c r="O144" i="3"/>
  <c r="Q144" i="3"/>
  <c r="C145" i="3"/>
  <c r="B145" i="3" s="1"/>
  <c r="D145" i="3"/>
  <c r="K145" i="3"/>
  <c r="F145" i="3" s="1"/>
  <c r="L145" i="3"/>
  <c r="M145" i="3"/>
  <c r="N145" i="3"/>
  <c r="O145" i="3"/>
  <c r="Q145" i="3"/>
  <c r="C146" i="3"/>
  <c r="B146" i="3" s="1"/>
  <c r="D146" i="3"/>
  <c r="J146" i="3"/>
  <c r="K146" i="3"/>
  <c r="I146" i="3" s="1"/>
  <c r="L146" i="3"/>
  <c r="M146" i="3"/>
  <c r="N146" i="3"/>
  <c r="O146" i="3"/>
  <c r="Q146" i="3"/>
  <c r="C147" i="3"/>
  <c r="B147" i="3" s="1"/>
  <c r="D147" i="3"/>
  <c r="K147" i="3"/>
  <c r="G147" i="3" s="1"/>
  <c r="L147" i="3"/>
  <c r="M147" i="3"/>
  <c r="N147" i="3"/>
  <c r="O147" i="3"/>
  <c r="Q147" i="3"/>
  <c r="C148" i="3"/>
  <c r="B148" i="3" s="1"/>
  <c r="D148" i="3"/>
  <c r="K148" i="3"/>
  <c r="F148" i="3" s="1"/>
  <c r="L148" i="3"/>
  <c r="M148" i="3"/>
  <c r="N148" i="3"/>
  <c r="O148" i="3"/>
  <c r="Q148" i="3"/>
  <c r="C149" i="3"/>
  <c r="B149" i="3" s="1"/>
  <c r="D149" i="3"/>
  <c r="K149" i="3"/>
  <c r="H149" i="3" s="1"/>
  <c r="L149" i="3"/>
  <c r="M149" i="3"/>
  <c r="N149" i="3"/>
  <c r="O149" i="3"/>
  <c r="Q149" i="3"/>
  <c r="C150" i="3"/>
  <c r="B150" i="3" s="1"/>
  <c r="D150" i="3"/>
  <c r="K150" i="3"/>
  <c r="L150" i="3"/>
  <c r="M150" i="3"/>
  <c r="N150" i="3"/>
  <c r="O150" i="3"/>
  <c r="Q150" i="3"/>
  <c r="C151" i="3"/>
  <c r="B151" i="3" s="1"/>
  <c r="D151" i="3"/>
  <c r="K151" i="3"/>
  <c r="J151" i="3" s="1"/>
  <c r="L151" i="3"/>
  <c r="M151" i="3"/>
  <c r="N151" i="3"/>
  <c r="O151" i="3"/>
  <c r="Q151" i="3"/>
  <c r="C152" i="3"/>
  <c r="B152" i="3" s="1"/>
  <c r="D152" i="3"/>
  <c r="K152" i="3"/>
  <c r="F152" i="3" s="1"/>
  <c r="L152" i="3"/>
  <c r="M152" i="3"/>
  <c r="N152" i="3"/>
  <c r="O152" i="3"/>
  <c r="Q152" i="3"/>
  <c r="C153" i="3"/>
  <c r="B153" i="3" s="1"/>
  <c r="D153" i="3"/>
  <c r="K153" i="3"/>
  <c r="H153" i="3" s="1"/>
  <c r="L153" i="3"/>
  <c r="M153" i="3"/>
  <c r="N153" i="3"/>
  <c r="O153" i="3"/>
  <c r="Q153" i="3"/>
  <c r="C154" i="3"/>
  <c r="B154" i="3" s="1"/>
  <c r="D154" i="3"/>
  <c r="K154" i="3"/>
  <c r="I154" i="3" s="1"/>
  <c r="L154" i="3"/>
  <c r="M154" i="3"/>
  <c r="N154" i="3"/>
  <c r="O154" i="3"/>
  <c r="Q154" i="3"/>
  <c r="C155" i="3"/>
  <c r="B155" i="3" s="1"/>
  <c r="D155" i="3"/>
  <c r="G155" i="3"/>
  <c r="K155" i="3"/>
  <c r="I155" i="3" s="1"/>
  <c r="L155" i="3"/>
  <c r="M155" i="3"/>
  <c r="N155" i="3"/>
  <c r="O155" i="3"/>
  <c r="Q155" i="3"/>
  <c r="C156" i="3"/>
  <c r="B156" i="3" s="1"/>
  <c r="D156" i="3"/>
  <c r="K156" i="3"/>
  <c r="F156" i="3" s="1"/>
  <c r="L156" i="3"/>
  <c r="M156" i="3"/>
  <c r="N156" i="3"/>
  <c r="O156" i="3"/>
  <c r="Q156" i="3"/>
  <c r="C157" i="3"/>
  <c r="B157" i="3" s="1"/>
  <c r="D157" i="3"/>
  <c r="K157" i="3"/>
  <c r="I157" i="3" s="1"/>
  <c r="L157" i="3"/>
  <c r="M157" i="3"/>
  <c r="N157" i="3"/>
  <c r="O157" i="3"/>
  <c r="Q157" i="3"/>
  <c r="C158" i="3"/>
  <c r="B158" i="3" s="1"/>
  <c r="D158" i="3"/>
  <c r="K158" i="3"/>
  <c r="J158" i="3" s="1"/>
  <c r="L158" i="3"/>
  <c r="M158" i="3"/>
  <c r="N158" i="3"/>
  <c r="O158" i="3"/>
  <c r="Q158" i="3"/>
  <c r="C159" i="3"/>
  <c r="B159" i="3" s="1"/>
  <c r="D159" i="3"/>
  <c r="K159" i="3"/>
  <c r="J159" i="3" s="1"/>
  <c r="L159" i="3"/>
  <c r="M159" i="3"/>
  <c r="N159" i="3"/>
  <c r="O159" i="3"/>
  <c r="Q159" i="3"/>
  <c r="C160" i="3"/>
  <c r="B160" i="3" s="1"/>
  <c r="D160" i="3"/>
  <c r="K160" i="3"/>
  <c r="F160" i="3" s="1"/>
  <c r="L160" i="3"/>
  <c r="M160" i="3"/>
  <c r="N160" i="3"/>
  <c r="O160" i="3"/>
  <c r="Q160" i="3"/>
  <c r="C161" i="3"/>
  <c r="B161" i="3" s="1"/>
  <c r="D161" i="3"/>
  <c r="J161" i="3"/>
  <c r="K161" i="3"/>
  <c r="G161" i="3" s="1"/>
  <c r="L161" i="3"/>
  <c r="M161" i="3"/>
  <c r="N161" i="3"/>
  <c r="O161" i="3"/>
  <c r="Q161" i="3"/>
  <c r="C162" i="3"/>
  <c r="B162" i="3" s="1"/>
  <c r="D162" i="3"/>
  <c r="K162" i="3"/>
  <c r="I162" i="3" s="1"/>
  <c r="L162" i="3"/>
  <c r="M162" i="3"/>
  <c r="N162" i="3"/>
  <c r="O162" i="3"/>
  <c r="Q162" i="3"/>
  <c r="C163" i="3"/>
  <c r="B163" i="3" s="1"/>
  <c r="D163" i="3"/>
  <c r="K163" i="3"/>
  <c r="G163" i="3" s="1"/>
  <c r="L163" i="3"/>
  <c r="M163" i="3"/>
  <c r="N163" i="3"/>
  <c r="O163" i="3"/>
  <c r="Q163" i="3"/>
  <c r="C164" i="3"/>
  <c r="B164" i="3" s="1"/>
  <c r="D164" i="3"/>
  <c r="K164" i="3"/>
  <c r="F164" i="3" s="1"/>
  <c r="L164" i="3"/>
  <c r="M164" i="3"/>
  <c r="N164" i="3"/>
  <c r="O164" i="3"/>
  <c r="Q164" i="3"/>
  <c r="C165" i="3"/>
  <c r="B165" i="3" s="1"/>
  <c r="D165" i="3"/>
  <c r="K165" i="3"/>
  <c r="I165" i="3" s="1"/>
  <c r="L165" i="3"/>
  <c r="M165" i="3"/>
  <c r="N165" i="3"/>
  <c r="O165" i="3"/>
  <c r="Q165" i="3"/>
  <c r="C166" i="3"/>
  <c r="B166" i="3" s="1"/>
  <c r="D166" i="3"/>
  <c r="K166" i="3"/>
  <c r="L166" i="3"/>
  <c r="M166" i="3"/>
  <c r="N166" i="3"/>
  <c r="O166" i="3"/>
  <c r="Q166" i="3"/>
  <c r="C167" i="3"/>
  <c r="B167" i="3" s="1"/>
  <c r="D167" i="3"/>
  <c r="K167" i="3"/>
  <c r="J167" i="3" s="1"/>
  <c r="L167" i="3"/>
  <c r="M167" i="3"/>
  <c r="N167" i="3"/>
  <c r="O167" i="3"/>
  <c r="Q167" i="3"/>
  <c r="C168" i="3"/>
  <c r="B168" i="3" s="1"/>
  <c r="D168" i="3"/>
  <c r="K168" i="3"/>
  <c r="F168" i="3" s="1"/>
  <c r="L168" i="3"/>
  <c r="M168" i="3"/>
  <c r="N168" i="3"/>
  <c r="O168" i="3"/>
  <c r="Q168" i="3"/>
  <c r="C169" i="3"/>
  <c r="B169" i="3" s="1"/>
  <c r="D169" i="3"/>
  <c r="K169" i="3"/>
  <c r="G169" i="3" s="1"/>
  <c r="L169" i="3"/>
  <c r="M169" i="3"/>
  <c r="N169" i="3"/>
  <c r="O169" i="3"/>
  <c r="Q169" i="3"/>
  <c r="C170" i="3"/>
  <c r="B170" i="3" s="1"/>
  <c r="D170" i="3"/>
  <c r="J170" i="3"/>
  <c r="K170" i="3"/>
  <c r="I170" i="3" s="1"/>
  <c r="L170" i="3"/>
  <c r="M170" i="3"/>
  <c r="N170" i="3"/>
  <c r="O170" i="3"/>
  <c r="Q170" i="3"/>
  <c r="C171" i="3"/>
  <c r="B171" i="3" s="1"/>
  <c r="D171" i="3"/>
  <c r="K171" i="3"/>
  <c r="I171" i="3" s="1"/>
  <c r="L171" i="3"/>
  <c r="M171" i="3"/>
  <c r="N171" i="3"/>
  <c r="O171" i="3"/>
  <c r="Q171" i="3"/>
  <c r="C172" i="3"/>
  <c r="B172" i="3" s="1"/>
  <c r="D172" i="3"/>
  <c r="K172" i="3"/>
  <c r="F172" i="3" s="1"/>
  <c r="L172" i="3"/>
  <c r="M172" i="3"/>
  <c r="N172" i="3"/>
  <c r="O172" i="3"/>
  <c r="Q172" i="3"/>
  <c r="C173" i="3"/>
  <c r="B173" i="3" s="1"/>
  <c r="D173" i="3"/>
  <c r="K173" i="3"/>
  <c r="L173" i="3"/>
  <c r="M173" i="3"/>
  <c r="N173" i="3"/>
  <c r="O173" i="3"/>
  <c r="Q173" i="3"/>
  <c r="C174" i="3"/>
  <c r="B174" i="3" s="1"/>
  <c r="D174" i="3"/>
  <c r="K174" i="3"/>
  <c r="J174" i="3" s="1"/>
  <c r="L174" i="3"/>
  <c r="M174" i="3"/>
  <c r="N174" i="3"/>
  <c r="O174" i="3"/>
  <c r="Q174" i="3"/>
  <c r="C175" i="3"/>
  <c r="B175" i="3" s="1"/>
  <c r="D175" i="3"/>
  <c r="K175" i="3"/>
  <c r="J175" i="3" s="1"/>
  <c r="L175" i="3"/>
  <c r="M175" i="3"/>
  <c r="N175" i="3"/>
  <c r="O175" i="3"/>
  <c r="Q175" i="3"/>
  <c r="C176" i="3"/>
  <c r="B176" i="3" s="1"/>
  <c r="D176" i="3"/>
  <c r="K176" i="3"/>
  <c r="F176" i="3" s="1"/>
  <c r="L176" i="3"/>
  <c r="M176" i="3"/>
  <c r="N176" i="3"/>
  <c r="O176" i="3"/>
  <c r="Q176" i="3"/>
  <c r="C177" i="3"/>
  <c r="B177" i="3" s="1"/>
  <c r="D177" i="3"/>
  <c r="K177" i="3"/>
  <c r="J177" i="3" s="1"/>
  <c r="L177" i="3"/>
  <c r="M177" i="3"/>
  <c r="N177" i="3"/>
  <c r="O177" i="3"/>
  <c r="Q177" i="3"/>
  <c r="C178" i="3"/>
  <c r="B178" i="3" s="1"/>
  <c r="D178" i="3"/>
  <c r="H178" i="3"/>
  <c r="K178" i="3"/>
  <c r="I178" i="3" s="1"/>
  <c r="L178" i="3"/>
  <c r="M178" i="3"/>
  <c r="N178" i="3"/>
  <c r="O178" i="3"/>
  <c r="Q178" i="3"/>
  <c r="C179" i="3"/>
  <c r="B179" i="3" s="1"/>
  <c r="D179" i="3"/>
  <c r="K179" i="3"/>
  <c r="I179" i="3" s="1"/>
  <c r="L179" i="3"/>
  <c r="M179" i="3"/>
  <c r="N179" i="3"/>
  <c r="O179" i="3"/>
  <c r="Q179" i="3"/>
  <c r="C180" i="3"/>
  <c r="B180" i="3" s="1"/>
  <c r="D180" i="3"/>
  <c r="K180" i="3"/>
  <c r="F180" i="3" s="1"/>
  <c r="L180" i="3"/>
  <c r="M180" i="3"/>
  <c r="N180" i="3"/>
  <c r="O180" i="3"/>
  <c r="Q180" i="3"/>
  <c r="C181" i="3"/>
  <c r="B181" i="3" s="1"/>
  <c r="D181" i="3"/>
  <c r="K181" i="3"/>
  <c r="J181" i="3" s="1"/>
  <c r="L181" i="3"/>
  <c r="M181" i="3"/>
  <c r="N181" i="3"/>
  <c r="O181" i="3"/>
  <c r="Q181" i="3"/>
  <c r="C182" i="3"/>
  <c r="B182" i="3" s="1"/>
  <c r="D182" i="3"/>
  <c r="K182" i="3"/>
  <c r="I182" i="3" s="1"/>
  <c r="L182" i="3"/>
  <c r="M182" i="3"/>
  <c r="N182" i="3"/>
  <c r="O182" i="3"/>
  <c r="Q182" i="3"/>
  <c r="C183" i="3"/>
  <c r="B183" i="3" s="1"/>
  <c r="D183" i="3"/>
  <c r="K183" i="3"/>
  <c r="J183" i="3" s="1"/>
  <c r="L183" i="3"/>
  <c r="M183" i="3"/>
  <c r="N183" i="3"/>
  <c r="O183" i="3"/>
  <c r="Q183" i="3"/>
  <c r="C184" i="3"/>
  <c r="B184" i="3" s="1"/>
  <c r="D184" i="3"/>
  <c r="K184" i="3"/>
  <c r="F184" i="3" s="1"/>
  <c r="L184" i="3"/>
  <c r="M184" i="3"/>
  <c r="N184" i="3"/>
  <c r="O184" i="3"/>
  <c r="Q184" i="3"/>
  <c r="C185" i="3"/>
  <c r="B185" i="3" s="1"/>
  <c r="D185" i="3"/>
  <c r="K185" i="3"/>
  <c r="F185" i="3" s="1"/>
  <c r="L185" i="3"/>
  <c r="M185" i="3"/>
  <c r="N185" i="3"/>
  <c r="O185" i="3"/>
  <c r="Q185" i="3"/>
  <c r="C186" i="3"/>
  <c r="B186" i="3" s="1"/>
  <c r="D186" i="3"/>
  <c r="J186" i="3"/>
  <c r="K186" i="3"/>
  <c r="I186" i="3" s="1"/>
  <c r="L186" i="3"/>
  <c r="M186" i="3"/>
  <c r="N186" i="3"/>
  <c r="O186" i="3"/>
  <c r="Q186" i="3"/>
  <c r="C187" i="3"/>
  <c r="B187" i="3" s="1"/>
  <c r="D187" i="3"/>
  <c r="K187" i="3"/>
  <c r="G187" i="3" s="1"/>
  <c r="L187" i="3"/>
  <c r="M187" i="3"/>
  <c r="N187" i="3"/>
  <c r="O187" i="3"/>
  <c r="Q187" i="3"/>
  <c r="C188" i="3"/>
  <c r="B188" i="3" s="1"/>
  <c r="D188" i="3"/>
  <c r="K188" i="3"/>
  <c r="F188" i="3" s="1"/>
  <c r="L188" i="3"/>
  <c r="M188" i="3"/>
  <c r="N188" i="3"/>
  <c r="O188" i="3"/>
  <c r="Q188" i="3"/>
  <c r="C189" i="3"/>
  <c r="B189" i="3" s="1"/>
  <c r="D189" i="3"/>
  <c r="K189" i="3"/>
  <c r="L189" i="3"/>
  <c r="M189" i="3"/>
  <c r="N189" i="3"/>
  <c r="O189" i="3"/>
  <c r="Q189" i="3"/>
  <c r="C190" i="3"/>
  <c r="B190" i="3" s="1"/>
  <c r="D190" i="3"/>
  <c r="K190" i="3"/>
  <c r="I190" i="3" s="1"/>
  <c r="L190" i="3"/>
  <c r="M190" i="3"/>
  <c r="N190" i="3"/>
  <c r="O190" i="3"/>
  <c r="Q190" i="3"/>
  <c r="C191" i="3"/>
  <c r="B191" i="3" s="1"/>
  <c r="D191" i="3"/>
  <c r="K191" i="3"/>
  <c r="J191" i="3" s="1"/>
  <c r="L191" i="3"/>
  <c r="M191" i="3"/>
  <c r="N191" i="3"/>
  <c r="O191" i="3"/>
  <c r="Q191" i="3"/>
  <c r="C192" i="3"/>
  <c r="B192" i="3" s="1"/>
  <c r="D192" i="3"/>
  <c r="K192" i="3"/>
  <c r="F192" i="3" s="1"/>
  <c r="L192" i="3"/>
  <c r="M192" i="3"/>
  <c r="N192" i="3"/>
  <c r="O192" i="3"/>
  <c r="Q192" i="3"/>
  <c r="C193" i="3"/>
  <c r="B193" i="3" s="1"/>
  <c r="D193" i="3"/>
  <c r="K193" i="3"/>
  <c r="I193" i="3" s="1"/>
  <c r="L193" i="3"/>
  <c r="M193" i="3"/>
  <c r="N193" i="3"/>
  <c r="O193" i="3"/>
  <c r="Q193" i="3"/>
  <c r="C194" i="3"/>
  <c r="B194" i="3" s="1"/>
  <c r="D194" i="3"/>
  <c r="K194" i="3"/>
  <c r="I194" i="3" s="1"/>
  <c r="L194" i="3"/>
  <c r="M194" i="3"/>
  <c r="N194" i="3"/>
  <c r="O194" i="3"/>
  <c r="Q194" i="3"/>
  <c r="C195" i="3"/>
  <c r="B195" i="3" s="1"/>
  <c r="D195" i="3"/>
  <c r="K195" i="3"/>
  <c r="F195" i="3" s="1"/>
  <c r="L195" i="3"/>
  <c r="M195" i="3"/>
  <c r="N195" i="3"/>
  <c r="O195" i="3"/>
  <c r="Q195" i="3"/>
  <c r="C196" i="3"/>
  <c r="B196" i="3" s="1"/>
  <c r="D196" i="3"/>
  <c r="K196" i="3"/>
  <c r="F196" i="3" s="1"/>
  <c r="L196" i="3"/>
  <c r="M196" i="3"/>
  <c r="N196" i="3"/>
  <c r="O196" i="3"/>
  <c r="Q196" i="3"/>
  <c r="C197" i="3"/>
  <c r="B197" i="3" s="1"/>
  <c r="D197" i="3"/>
  <c r="K197" i="3"/>
  <c r="J197" i="3" s="1"/>
  <c r="L197" i="3"/>
  <c r="M197" i="3"/>
  <c r="N197" i="3"/>
  <c r="O197" i="3"/>
  <c r="Q197" i="3"/>
  <c r="B198" i="3"/>
  <c r="C198" i="3"/>
  <c r="D198" i="3"/>
  <c r="K198" i="3"/>
  <c r="I198" i="3" s="1"/>
  <c r="L198" i="3"/>
  <c r="M198" i="3"/>
  <c r="N198" i="3"/>
  <c r="O198" i="3"/>
  <c r="Q198" i="3"/>
  <c r="C199" i="3"/>
  <c r="B199" i="3" s="1"/>
  <c r="D199" i="3"/>
  <c r="K199" i="3"/>
  <c r="J199" i="3" s="1"/>
  <c r="L199" i="3"/>
  <c r="M199" i="3"/>
  <c r="N199" i="3"/>
  <c r="O199" i="3"/>
  <c r="Q199" i="3"/>
  <c r="C200" i="3"/>
  <c r="B200" i="3" s="1"/>
  <c r="D200" i="3"/>
  <c r="K200" i="3"/>
  <c r="F200" i="3" s="1"/>
  <c r="L200" i="3"/>
  <c r="M200" i="3"/>
  <c r="N200" i="3"/>
  <c r="O200" i="3"/>
  <c r="Q200" i="3"/>
  <c r="C201" i="3"/>
  <c r="B201" i="3" s="1"/>
  <c r="D201" i="3"/>
  <c r="K201" i="3"/>
  <c r="G201" i="3" s="1"/>
  <c r="L201" i="3"/>
  <c r="M201" i="3"/>
  <c r="N201" i="3"/>
  <c r="O201" i="3"/>
  <c r="Q201" i="3"/>
  <c r="C202" i="3"/>
  <c r="B202" i="3" s="1"/>
  <c r="D202" i="3"/>
  <c r="K202" i="3"/>
  <c r="I202" i="3" s="1"/>
  <c r="L202" i="3"/>
  <c r="M202" i="3"/>
  <c r="N202" i="3"/>
  <c r="O202" i="3"/>
  <c r="Q202" i="3"/>
  <c r="C203" i="3"/>
  <c r="B203" i="3" s="1"/>
  <c r="D203" i="3"/>
  <c r="I203" i="3"/>
  <c r="K203" i="3"/>
  <c r="H203" i="3" s="1"/>
  <c r="L203" i="3"/>
  <c r="M203" i="3"/>
  <c r="N203" i="3"/>
  <c r="O203" i="3"/>
  <c r="Q203" i="3"/>
  <c r="C204" i="3"/>
  <c r="B204" i="3" s="1"/>
  <c r="D204" i="3"/>
  <c r="K204" i="3"/>
  <c r="F204" i="3" s="1"/>
  <c r="L204" i="3"/>
  <c r="M204" i="3"/>
  <c r="N204" i="3"/>
  <c r="O204" i="3"/>
  <c r="Q204" i="3"/>
  <c r="C205" i="3"/>
  <c r="B205" i="3" s="1"/>
  <c r="D205" i="3"/>
  <c r="K205" i="3"/>
  <c r="L205" i="3"/>
  <c r="M205" i="3"/>
  <c r="N205" i="3"/>
  <c r="O205" i="3"/>
  <c r="Q205" i="3"/>
  <c r="C206" i="3"/>
  <c r="B206" i="3" s="1"/>
  <c r="D206" i="3"/>
  <c r="K206" i="3"/>
  <c r="J206" i="3" s="1"/>
  <c r="L206" i="3"/>
  <c r="M206" i="3"/>
  <c r="N206" i="3"/>
  <c r="O206" i="3"/>
  <c r="Q206" i="3"/>
  <c r="C207" i="3"/>
  <c r="B207" i="3" s="1"/>
  <c r="D207" i="3"/>
  <c r="K207" i="3"/>
  <c r="J207" i="3" s="1"/>
  <c r="L207" i="3"/>
  <c r="M207" i="3"/>
  <c r="N207" i="3"/>
  <c r="O207" i="3"/>
  <c r="Q207" i="3"/>
  <c r="C208" i="3"/>
  <c r="B208" i="3" s="1"/>
  <c r="D208" i="3"/>
  <c r="K208" i="3"/>
  <c r="F208" i="3" s="1"/>
  <c r="L208" i="3"/>
  <c r="M208" i="3"/>
  <c r="N208" i="3"/>
  <c r="O208" i="3"/>
  <c r="Q208" i="3"/>
  <c r="C209" i="3"/>
  <c r="B209" i="3" s="1"/>
  <c r="D209" i="3"/>
  <c r="K209" i="3"/>
  <c r="L209" i="3"/>
  <c r="M209" i="3"/>
  <c r="N209" i="3"/>
  <c r="O209" i="3"/>
  <c r="Q209" i="3"/>
  <c r="C210" i="3"/>
  <c r="B210" i="3" s="1"/>
  <c r="D210" i="3"/>
  <c r="J210" i="3"/>
  <c r="K210" i="3"/>
  <c r="I210" i="3" s="1"/>
  <c r="L210" i="3"/>
  <c r="M210" i="3"/>
  <c r="N210" i="3"/>
  <c r="O210" i="3"/>
  <c r="Q210" i="3"/>
  <c r="C211" i="3"/>
  <c r="B211" i="3" s="1"/>
  <c r="D211" i="3"/>
  <c r="K211" i="3"/>
  <c r="G211" i="3" s="1"/>
  <c r="L211" i="3"/>
  <c r="M211" i="3"/>
  <c r="N211" i="3"/>
  <c r="O211" i="3"/>
  <c r="Q211" i="3"/>
  <c r="C212" i="3"/>
  <c r="B212" i="3" s="1"/>
  <c r="D212" i="3"/>
  <c r="K212" i="3"/>
  <c r="F212" i="3" s="1"/>
  <c r="L212" i="3"/>
  <c r="M212" i="3"/>
  <c r="N212" i="3"/>
  <c r="O212" i="3"/>
  <c r="Q212" i="3"/>
  <c r="C213" i="3"/>
  <c r="B213" i="3" s="1"/>
  <c r="D213" i="3"/>
  <c r="K213" i="3"/>
  <c r="H213" i="3" s="1"/>
  <c r="L213" i="3"/>
  <c r="M213" i="3"/>
  <c r="N213" i="3"/>
  <c r="O213" i="3"/>
  <c r="Q213" i="3"/>
  <c r="C214" i="3"/>
  <c r="B214" i="3" s="1"/>
  <c r="D214" i="3"/>
  <c r="K214" i="3"/>
  <c r="L214" i="3"/>
  <c r="M214" i="3"/>
  <c r="N214" i="3"/>
  <c r="O214" i="3"/>
  <c r="Q214" i="3"/>
  <c r="C215" i="3"/>
  <c r="B215" i="3" s="1"/>
  <c r="D215" i="3"/>
  <c r="K215" i="3"/>
  <c r="J215" i="3" s="1"/>
  <c r="L215" i="3"/>
  <c r="M215" i="3"/>
  <c r="N215" i="3"/>
  <c r="O215" i="3"/>
  <c r="Q215" i="3"/>
  <c r="C216" i="3"/>
  <c r="B216" i="3" s="1"/>
  <c r="D216" i="3"/>
  <c r="K216" i="3"/>
  <c r="F216" i="3" s="1"/>
  <c r="L216" i="3"/>
  <c r="M216" i="3"/>
  <c r="N216" i="3"/>
  <c r="O216" i="3"/>
  <c r="Q216" i="3"/>
  <c r="C217" i="3"/>
  <c r="B217" i="3" s="1"/>
  <c r="D217" i="3"/>
  <c r="K217" i="3"/>
  <c r="A217" i="3" s="1"/>
  <c r="L217" i="3"/>
  <c r="M217" i="3"/>
  <c r="N217" i="3"/>
  <c r="O217" i="3"/>
  <c r="Q217" i="3"/>
  <c r="C218" i="3"/>
  <c r="B218" i="3" s="1"/>
  <c r="D218" i="3"/>
  <c r="G218" i="3"/>
  <c r="K218" i="3"/>
  <c r="I218" i="3" s="1"/>
  <c r="L218" i="3"/>
  <c r="M218" i="3"/>
  <c r="N218" i="3"/>
  <c r="O218" i="3"/>
  <c r="Q218" i="3"/>
  <c r="C219" i="3"/>
  <c r="B219" i="3" s="1"/>
  <c r="D219" i="3"/>
  <c r="K219" i="3"/>
  <c r="A219" i="3" s="1"/>
  <c r="L219" i="3"/>
  <c r="M219" i="3"/>
  <c r="N219" i="3"/>
  <c r="O219" i="3"/>
  <c r="Q219" i="3"/>
  <c r="C220" i="3"/>
  <c r="B220" i="3" s="1"/>
  <c r="D220" i="3"/>
  <c r="K220" i="3"/>
  <c r="F220" i="3" s="1"/>
  <c r="L220" i="3"/>
  <c r="M220" i="3"/>
  <c r="N220" i="3"/>
  <c r="O220" i="3"/>
  <c r="Q220" i="3"/>
  <c r="C221" i="3"/>
  <c r="B221" i="3" s="1"/>
  <c r="D221" i="3"/>
  <c r="K221" i="3"/>
  <c r="A221" i="3" s="1"/>
  <c r="L221" i="3"/>
  <c r="M221" i="3"/>
  <c r="N221" i="3"/>
  <c r="O221" i="3"/>
  <c r="Q221" i="3"/>
  <c r="C222" i="3"/>
  <c r="B222" i="3" s="1"/>
  <c r="D222" i="3"/>
  <c r="I222" i="3"/>
  <c r="K222" i="3"/>
  <c r="A222" i="3" s="1"/>
  <c r="L222" i="3"/>
  <c r="M222" i="3"/>
  <c r="N222" i="3"/>
  <c r="O222" i="3"/>
  <c r="Q222" i="3"/>
  <c r="C223" i="3"/>
  <c r="B223" i="3" s="1"/>
  <c r="D223" i="3"/>
  <c r="K223" i="3"/>
  <c r="J223" i="3" s="1"/>
  <c r="L223" i="3"/>
  <c r="M223" i="3"/>
  <c r="N223" i="3"/>
  <c r="O223" i="3"/>
  <c r="Q223" i="3"/>
  <c r="C224" i="3"/>
  <c r="B224" i="3" s="1"/>
  <c r="D224" i="3"/>
  <c r="K224" i="3"/>
  <c r="F224" i="3" s="1"/>
  <c r="L224" i="3"/>
  <c r="M224" i="3"/>
  <c r="N224" i="3"/>
  <c r="O224" i="3"/>
  <c r="Q224" i="3"/>
  <c r="C225" i="3"/>
  <c r="B225" i="3" s="1"/>
  <c r="D225" i="3"/>
  <c r="K225" i="3"/>
  <c r="A225" i="3" s="1"/>
  <c r="L225" i="3"/>
  <c r="M225" i="3"/>
  <c r="N225" i="3"/>
  <c r="O225" i="3"/>
  <c r="Q225" i="3"/>
  <c r="C226" i="3"/>
  <c r="B226" i="3" s="1"/>
  <c r="D226" i="3"/>
  <c r="K226" i="3"/>
  <c r="I226" i="3" s="1"/>
  <c r="L226" i="3"/>
  <c r="M226" i="3"/>
  <c r="N226" i="3"/>
  <c r="O226" i="3"/>
  <c r="Q226" i="3"/>
  <c r="C227" i="3"/>
  <c r="B227" i="3" s="1"/>
  <c r="D227" i="3"/>
  <c r="K227" i="3"/>
  <c r="A227" i="3" s="1"/>
  <c r="L227" i="3"/>
  <c r="M227" i="3"/>
  <c r="N227" i="3"/>
  <c r="O227" i="3"/>
  <c r="Q227" i="3"/>
  <c r="C228" i="3"/>
  <c r="B228" i="3" s="1"/>
  <c r="D228" i="3"/>
  <c r="K228" i="3"/>
  <c r="F228" i="3" s="1"/>
  <c r="L228" i="3"/>
  <c r="M228" i="3"/>
  <c r="N228" i="3"/>
  <c r="O228" i="3"/>
  <c r="Q228" i="3"/>
  <c r="C229" i="3"/>
  <c r="B229" i="3" s="1"/>
  <c r="D229" i="3"/>
  <c r="J229" i="3"/>
  <c r="K229" i="3"/>
  <c r="A229" i="3" s="1"/>
  <c r="L229" i="3"/>
  <c r="M229" i="3"/>
  <c r="N229" i="3"/>
  <c r="O229" i="3"/>
  <c r="Q229" i="3"/>
  <c r="C230" i="3"/>
  <c r="B230" i="3" s="1"/>
  <c r="D230" i="3"/>
  <c r="K230" i="3"/>
  <c r="I230" i="3" s="1"/>
  <c r="L230" i="3"/>
  <c r="M230" i="3"/>
  <c r="N230" i="3"/>
  <c r="O230" i="3"/>
  <c r="Q230" i="3"/>
  <c r="C231" i="3"/>
  <c r="B231" i="3" s="1"/>
  <c r="D231" i="3"/>
  <c r="K231" i="3"/>
  <c r="J231" i="3" s="1"/>
  <c r="L231" i="3"/>
  <c r="M231" i="3"/>
  <c r="N231" i="3"/>
  <c r="O231" i="3"/>
  <c r="Q231" i="3"/>
  <c r="C232" i="3"/>
  <c r="B232" i="3" s="1"/>
  <c r="D232" i="3"/>
  <c r="K232" i="3"/>
  <c r="F232" i="3" s="1"/>
  <c r="L232" i="3"/>
  <c r="M232" i="3"/>
  <c r="N232" i="3"/>
  <c r="O232" i="3"/>
  <c r="Q232" i="3"/>
  <c r="C233" i="3"/>
  <c r="B233" i="3" s="1"/>
  <c r="D233" i="3"/>
  <c r="K233" i="3"/>
  <c r="L233" i="3"/>
  <c r="M233" i="3"/>
  <c r="N233" i="3"/>
  <c r="O233" i="3"/>
  <c r="Q233" i="3"/>
  <c r="C234" i="3"/>
  <c r="B234" i="3" s="1"/>
  <c r="D234" i="3"/>
  <c r="K234" i="3"/>
  <c r="I234" i="3" s="1"/>
  <c r="L234" i="3"/>
  <c r="M234" i="3"/>
  <c r="N234" i="3"/>
  <c r="O234" i="3"/>
  <c r="Q234" i="3"/>
  <c r="C235" i="3"/>
  <c r="B235" i="3" s="1"/>
  <c r="D235" i="3"/>
  <c r="H235" i="3"/>
  <c r="K235" i="3"/>
  <c r="A235" i="3" s="1"/>
  <c r="L235" i="3"/>
  <c r="M235" i="3"/>
  <c r="N235" i="3"/>
  <c r="O235" i="3"/>
  <c r="Q235" i="3"/>
  <c r="C236" i="3"/>
  <c r="B236" i="3" s="1"/>
  <c r="D236" i="3"/>
  <c r="K236" i="3"/>
  <c r="F236" i="3" s="1"/>
  <c r="L236" i="3"/>
  <c r="M236" i="3"/>
  <c r="N236" i="3"/>
  <c r="O236" i="3"/>
  <c r="Q236" i="3"/>
  <c r="C237" i="3"/>
  <c r="B237" i="3" s="1"/>
  <c r="D237" i="3"/>
  <c r="K237" i="3"/>
  <c r="L237" i="3"/>
  <c r="M237" i="3"/>
  <c r="N237" i="3"/>
  <c r="O237" i="3"/>
  <c r="Q237" i="3"/>
  <c r="C238" i="3"/>
  <c r="B238" i="3" s="1"/>
  <c r="D238" i="3"/>
  <c r="K238" i="3"/>
  <c r="J238" i="3" s="1"/>
  <c r="L238" i="3"/>
  <c r="M238" i="3"/>
  <c r="N238" i="3"/>
  <c r="O238" i="3"/>
  <c r="Q238" i="3"/>
  <c r="C239" i="3"/>
  <c r="B239" i="3" s="1"/>
  <c r="D239" i="3"/>
  <c r="K239" i="3"/>
  <c r="A239" i="3" s="1"/>
  <c r="L239" i="3"/>
  <c r="M239" i="3"/>
  <c r="N239" i="3"/>
  <c r="O239" i="3"/>
  <c r="Q239" i="3"/>
  <c r="C240" i="3"/>
  <c r="B240" i="3" s="1"/>
  <c r="D240" i="3"/>
  <c r="K240" i="3"/>
  <c r="F240" i="3" s="1"/>
  <c r="L240" i="3"/>
  <c r="M240" i="3"/>
  <c r="N240" i="3"/>
  <c r="O240" i="3"/>
  <c r="Q240" i="3"/>
  <c r="C241" i="3"/>
  <c r="B241" i="3" s="1"/>
  <c r="D241" i="3"/>
  <c r="K241" i="3"/>
  <c r="A241" i="3" s="1"/>
  <c r="L241" i="3"/>
  <c r="M241" i="3"/>
  <c r="N241" i="3"/>
  <c r="O241" i="3"/>
  <c r="Q241" i="3"/>
  <c r="B242" i="3"/>
  <c r="C242" i="3"/>
  <c r="D242" i="3"/>
  <c r="K242" i="3"/>
  <c r="I242" i="3" s="1"/>
  <c r="L242" i="3"/>
  <c r="M242" i="3"/>
  <c r="N242" i="3"/>
  <c r="O242" i="3"/>
  <c r="Q242" i="3"/>
  <c r="C243" i="3"/>
  <c r="B243" i="3" s="1"/>
  <c r="D243" i="3"/>
  <c r="K243" i="3"/>
  <c r="A243" i="3" s="1"/>
  <c r="L243" i="3"/>
  <c r="M243" i="3"/>
  <c r="N243" i="3"/>
  <c r="O243" i="3"/>
  <c r="Q243" i="3"/>
  <c r="C244" i="3"/>
  <c r="B244" i="3" s="1"/>
  <c r="D244" i="3"/>
  <c r="K244" i="3"/>
  <c r="F244" i="3" s="1"/>
  <c r="L244" i="3"/>
  <c r="M244" i="3"/>
  <c r="N244" i="3"/>
  <c r="O244" i="3"/>
  <c r="Q244" i="3"/>
  <c r="C245" i="3"/>
  <c r="B245" i="3" s="1"/>
  <c r="D245" i="3"/>
  <c r="I245" i="3"/>
  <c r="K245" i="3"/>
  <c r="J245" i="3" s="1"/>
  <c r="L245" i="3"/>
  <c r="M245" i="3"/>
  <c r="N245" i="3"/>
  <c r="O245" i="3"/>
  <c r="Q245" i="3"/>
  <c r="C246" i="3"/>
  <c r="B246" i="3" s="1"/>
  <c r="D246" i="3"/>
  <c r="K246" i="3"/>
  <c r="L246" i="3"/>
  <c r="M246" i="3"/>
  <c r="N246" i="3"/>
  <c r="O246" i="3"/>
  <c r="Q246" i="3"/>
  <c r="C247" i="3"/>
  <c r="B247" i="3" s="1"/>
  <c r="D247" i="3"/>
  <c r="K247" i="3"/>
  <c r="J247" i="3" s="1"/>
  <c r="L247" i="3"/>
  <c r="M247" i="3"/>
  <c r="N247" i="3"/>
  <c r="O247" i="3"/>
  <c r="Q247" i="3"/>
  <c r="C248" i="3"/>
  <c r="B248" i="3" s="1"/>
  <c r="D248" i="3"/>
  <c r="K248" i="3"/>
  <c r="F248" i="3" s="1"/>
  <c r="L248" i="3"/>
  <c r="M248" i="3"/>
  <c r="N248" i="3"/>
  <c r="O248" i="3"/>
  <c r="Q248" i="3"/>
  <c r="C249" i="3"/>
  <c r="B249" i="3" s="1"/>
  <c r="D249" i="3"/>
  <c r="K249" i="3"/>
  <c r="F249" i="3" s="1"/>
  <c r="L249" i="3"/>
  <c r="M249" i="3"/>
  <c r="N249" i="3"/>
  <c r="O249" i="3"/>
  <c r="Q249" i="3"/>
  <c r="C250" i="3"/>
  <c r="B250" i="3" s="1"/>
  <c r="D250" i="3"/>
  <c r="K250" i="3"/>
  <c r="I250" i="3" s="1"/>
  <c r="L250" i="3"/>
  <c r="M250" i="3"/>
  <c r="N250" i="3"/>
  <c r="O250" i="3"/>
  <c r="Q250" i="3"/>
  <c r="C251" i="3"/>
  <c r="B251" i="3" s="1"/>
  <c r="D251" i="3"/>
  <c r="K251" i="3"/>
  <c r="A251" i="3" s="1"/>
  <c r="L251" i="3"/>
  <c r="M251" i="3"/>
  <c r="N251" i="3"/>
  <c r="O251" i="3"/>
  <c r="Q251" i="3"/>
  <c r="C252" i="3"/>
  <c r="B252" i="3" s="1"/>
  <c r="D252" i="3"/>
  <c r="K252" i="3"/>
  <c r="F252" i="3" s="1"/>
  <c r="L252" i="3"/>
  <c r="M252" i="3"/>
  <c r="N252" i="3"/>
  <c r="O252" i="3"/>
  <c r="Q252" i="3"/>
  <c r="C253" i="3"/>
  <c r="B253" i="3" s="1"/>
  <c r="D253" i="3"/>
  <c r="K253" i="3"/>
  <c r="A253" i="3" s="1"/>
  <c r="L253" i="3"/>
  <c r="M253" i="3"/>
  <c r="N253" i="3"/>
  <c r="O253" i="3"/>
  <c r="Q253" i="3"/>
  <c r="C254" i="3"/>
  <c r="B254" i="3" s="1"/>
  <c r="D254" i="3"/>
  <c r="K254" i="3"/>
  <c r="J254" i="3" s="1"/>
  <c r="L254" i="3"/>
  <c r="M254" i="3"/>
  <c r="N254" i="3"/>
  <c r="O254" i="3"/>
  <c r="Q254" i="3"/>
  <c r="C255" i="3"/>
  <c r="B255" i="3" s="1"/>
  <c r="D255" i="3"/>
  <c r="K255" i="3"/>
  <c r="J255" i="3" s="1"/>
  <c r="L255" i="3"/>
  <c r="M255" i="3"/>
  <c r="N255" i="3"/>
  <c r="O255" i="3"/>
  <c r="Q255" i="3"/>
  <c r="C256" i="3"/>
  <c r="B256" i="3" s="1"/>
  <c r="D256" i="3"/>
  <c r="K256" i="3"/>
  <c r="F256" i="3" s="1"/>
  <c r="L256" i="3"/>
  <c r="M256" i="3"/>
  <c r="N256" i="3"/>
  <c r="O256" i="3"/>
  <c r="Q256" i="3"/>
  <c r="C257" i="3"/>
  <c r="B257" i="3" s="1"/>
  <c r="D257" i="3"/>
  <c r="K257" i="3"/>
  <c r="A257" i="3" s="1"/>
  <c r="L257" i="3"/>
  <c r="M257" i="3"/>
  <c r="N257" i="3"/>
  <c r="O257" i="3"/>
  <c r="Q257" i="3"/>
  <c r="C258" i="3"/>
  <c r="B258" i="3" s="1"/>
  <c r="D258" i="3"/>
  <c r="K258" i="3"/>
  <c r="I258" i="3" s="1"/>
  <c r="L258" i="3"/>
  <c r="M258" i="3"/>
  <c r="N258" i="3"/>
  <c r="O258" i="3"/>
  <c r="Q258" i="3"/>
  <c r="C259" i="3"/>
  <c r="B259" i="3" s="1"/>
  <c r="D259" i="3"/>
  <c r="K259" i="3"/>
  <c r="A259" i="3" s="1"/>
  <c r="L259" i="3"/>
  <c r="M259" i="3"/>
  <c r="N259" i="3"/>
  <c r="O259" i="3"/>
  <c r="Q259" i="3"/>
  <c r="C260" i="3"/>
  <c r="B260" i="3" s="1"/>
  <c r="D260" i="3"/>
  <c r="K260" i="3"/>
  <c r="L260" i="3"/>
  <c r="M260" i="3"/>
  <c r="N260" i="3"/>
  <c r="O260" i="3"/>
  <c r="Q260" i="3"/>
  <c r="C261" i="3"/>
  <c r="B261" i="3" s="1"/>
  <c r="D261" i="3"/>
  <c r="K261" i="3"/>
  <c r="J261" i="3" s="1"/>
  <c r="L261" i="3"/>
  <c r="M261" i="3"/>
  <c r="N261" i="3"/>
  <c r="O261" i="3"/>
  <c r="Q261" i="3"/>
  <c r="C262" i="3"/>
  <c r="B262" i="3" s="1"/>
  <c r="D262" i="3"/>
  <c r="K262" i="3"/>
  <c r="I262" i="3" s="1"/>
  <c r="L262" i="3"/>
  <c r="M262" i="3"/>
  <c r="N262" i="3"/>
  <c r="O262" i="3"/>
  <c r="Q262" i="3"/>
  <c r="C263" i="3"/>
  <c r="B263" i="3" s="1"/>
  <c r="D263" i="3"/>
  <c r="K263" i="3"/>
  <c r="J263" i="3" s="1"/>
  <c r="L263" i="3"/>
  <c r="M263" i="3"/>
  <c r="N263" i="3"/>
  <c r="O263" i="3"/>
  <c r="Q263" i="3"/>
  <c r="B264" i="3"/>
  <c r="C264" i="3"/>
  <c r="D264" i="3"/>
  <c r="K264" i="3"/>
  <c r="F264" i="3" s="1"/>
  <c r="L264" i="3"/>
  <c r="M264" i="3"/>
  <c r="N264" i="3"/>
  <c r="O264" i="3"/>
  <c r="Q264" i="3"/>
  <c r="C265" i="3"/>
  <c r="B265" i="3" s="1"/>
  <c r="D265" i="3"/>
  <c r="K265" i="3"/>
  <c r="A265" i="3" s="1"/>
  <c r="L265" i="3"/>
  <c r="M265" i="3"/>
  <c r="N265" i="3"/>
  <c r="O265" i="3"/>
  <c r="Q265" i="3"/>
  <c r="C266" i="3"/>
  <c r="B266" i="3" s="1"/>
  <c r="D266" i="3"/>
  <c r="K266" i="3"/>
  <c r="I266" i="3" s="1"/>
  <c r="L266" i="3"/>
  <c r="M266" i="3"/>
  <c r="N266" i="3"/>
  <c r="O266" i="3"/>
  <c r="Q266" i="3"/>
  <c r="C267" i="3"/>
  <c r="B267" i="3" s="1"/>
  <c r="D267" i="3"/>
  <c r="K267" i="3"/>
  <c r="A267" i="3" s="1"/>
  <c r="L267" i="3"/>
  <c r="M267" i="3"/>
  <c r="N267" i="3"/>
  <c r="O267" i="3"/>
  <c r="Q267" i="3"/>
  <c r="C268" i="3"/>
  <c r="B268" i="3" s="1"/>
  <c r="D268" i="3"/>
  <c r="K268" i="3"/>
  <c r="F268" i="3" s="1"/>
  <c r="L268" i="3"/>
  <c r="M268" i="3"/>
  <c r="N268" i="3"/>
  <c r="O268" i="3"/>
  <c r="Q268" i="3"/>
  <c r="C269" i="3"/>
  <c r="B269" i="3" s="1"/>
  <c r="D269" i="3"/>
  <c r="K269" i="3"/>
  <c r="L269" i="3"/>
  <c r="M269" i="3"/>
  <c r="N269" i="3"/>
  <c r="O269" i="3"/>
  <c r="Q269" i="3"/>
  <c r="C270" i="3"/>
  <c r="B270" i="3" s="1"/>
  <c r="D270" i="3"/>
  <c r="J270" i="3"/>
  <c r="K270" i="3"/>
  <c r="I270" i="3" s="1"/>
  <c r="L270" i="3"/>
  <c r="M270" i="3"/>
  <c r="N270" i="3"/>
  <c r="O270" i="3"/>
  <c r="Q270" i="3"/>
  <c r="C271" i="3"/>
  <c r="B271" i="3" s="1"/>
  <c r="D271" i="3"/>
  <c r="K271" i="3"/>
  <c r="J271" i="3" s="1"/>
  <c r="L271" i="3"/>
  <c r="M271" i="3"/>
  <c r="N271" i="3"/>
  <c r="O271" i="3"/>
  <c r="Q271" i="3"/>
  <c r="C272" i="3"/>
  <c r="B272" i="3" s="1"/>
  <c r="D272" i="3"/>
  <c r="K272" i="3"/>
  <c r="F272" i="3" s="1"/>
  <c r="L272" i="3"/>
  <c r="M272" i="3"/>
  <c r="N272" i="3"/>
  <c r="O272" i="3"/>
  <c r="Q272" i="3"/>
  <c r="C273" i="3"/>
  <c r="B273" i="3" s="1"/>
  <c r="D273" i="3"/>
  <c r="K273" i="3"/>
  <c r="J273" i="3" s="1"/>
  <c r="L273" i="3"/>
  <c r="M273" i="3"/>
  <c r="N273" i="3"/>
  <c r="O273" i="3"/>
  <c r="Q273" i="3"/>
  <c r="C274" i="3"/>
  <c r="B274" i="3" s="1"/>
  <c r="D274" i="3"/>
  <c r="K274" i="3"/>
  <c r="I274" i="3" s="1"/>
  <c r="L274" i="3"/>
  <c r="M274" i="3"/>
  <c r="N274" i="3"/>
  <c r="O274" i="3"/>
  <c r="Q274" i="3"/>
  <c r="C275" i="3"/>
  <c r="B275" i="3" s="1"/>
  <c r="D275" i="3"/>
  <c r="K275" i="3"/>
  <c r="A275" i="3" s="1"/>
  <c r="L275" i="3"/>
  <c r="M275" i="3"/>
  <c r="N275" i="3"/>
  <c r="O275" i="3"/>
  <c r="Q275" i="3"/>
  <c r="C276" i="3"/>
  <c r="B276" i="3" s="1"/>
  <c r="D276" i="3"/>
  <c r="K276" i="3"/>
  <c r="F276" i="3" s="1"/>
  <c r="L276" i="3"/>
  <c r="M276" i="3"/>
  <c r="N276" i="3"/>
  <c r="O276" i="3"/>
  <c r="Q276" i="3"/>
  <c r="C277" i="3"/>
  <c r="B277" i="3" s="1"/>
  <c r="D277" i="3"/>
  <c r="K277" i="3"/>
  <c r="A277" i="3" s="1"/>
  <c r="L277" i="3"/>
  <c r="M277" i="3"/>
  <c r="N277" i="3"/>
  <c r="O277" i="3"/>
  <c r="Q277" i="3"/>
  <c r="C278" i="3"/>
  <c r="B278" i="3" s="1"/>
  <c r="D278" i="3"/>
  <c r="K278" i="3"/>
  <c r="L278" i="3"/>
  <c r="M278" i="3"/>
  <c r="N278" i="3"/>
  <c r="O278" i="3"/>
  <c r="Q278" i="3"/>
  <c r="C279" i="3"/>
  <c r="B279" i="3" s="1"/>
  <c r="D279" i="3"/>
  <c r="K279" i="3"/>
  <c r="A279" i="3" s="1"/>
  <c r="L279" i="3"/>
  <c r="M279" i="3"/>
  <c r="N279" i="3"/>
  <c r="O279" i="3"/>
  <c r="Q279" i="3"/>
  <c r="C280" i="3"/>
  <c r="B280" i="3" s="1"/>
  <c r="D280" i="3"/>
  <c r="K280" i="3"/>
  <c r="F280" i="3" s="1"/>
  <c r="L280" i="3"/>
  <c r="M280" i="3"/>
  <c r="N280" i="3"/>
  <c r="O280" i="3"/>
  <c r="Q280" i="3"/>
  <c r="C281" i="3"/>
  <c r="B281" i="3" s="1"/>
  <c r="D281" i="3"/>
  <c r="K281" i="3"/>
  <c r="L281" i="3"/>
  <c r="M281" i="3"/>
  <c r="N281" i="3"/>
  <c r="O281" i="3"/>
  <c r="Q281" i="3"/>
  <c r="C282" i="3"/>
  <c r="B282" i="3" s="1"/>
  <c r="D282" i="3"/>
  <c r="K282" i="3"/>
  <c r="I282" i="3" s="1"/>
  <c r="L282" i="3"/>
  <c r="M282" i="3"/>
  <c r="N282" i="3"/>
  <c r="O282" i="3"/>
  <c r="Q282" i="3"/>
  <c r="C283" i="3"/>
  <c r="B283" i="3" s="1"/>
  <c r="D283" i="3"/>
  <c r="K283" i="3"/>
  <c r="A283" i="3" s="1"/>
  <c r="L283" i="3"/>
  <c r="M283" i="3"/>
  <c r="N283" i="3"/>
  <c r="O283" i="3"/>
  <c r="Q283" i="3"/>
  <c r="C284" i="3"/>
  <c r="B284" i="3" s="1"/>
  <c r="D284" i="3"/>
  <c r="K284" i="3"/>
  <c r="L284" i="3"/>
  <c r="M284" i="3"/>
  <c r="N284" i="3"/>
  <c r="O284" i="3"/>
  <c r="Q284" i="3"/>
  <c r="C285" i="3"/>
  <c r="B285" i="3" s="1"/>
  <c r="D285" i="3"/>
  <c r="K285" i="3"/>
  <c r="I285" i="3" s="1"/>
  <c r="L285" i="3"/>
  <c r="M285" i="3"/>
  <c r="N285" i="3"/>
  <c r="O285" i="3"/>
  <c r="Q285" i="3"/>
  <c r="C286" i="3"/>
  <c r="B286" i="3" s="1"/>
  <c r="D286" i="3"/>
  <c r="K286" i="3"/>
  <c r="I286" i="3" s="1"/>
  <c r="L286" i="3"/>
  <c r="M286" i="3"/>
  <c r="N286" i="3"/>
  <c r="O286" i="3"/>
  <c r="Q286" i="3"/>
  <c r="C287" i="3"/>
  <c r="B287" i="3" s="1"/>
  <c r="D287" i="3"/>
  <c r="K287" i="3"/>
  <c r="A287" i="3" s="1"/>
  <c r="L287" i="3"/>
  <c r="M287" i="3"/>
  <c r="N287" i="3"/>
  <c r="O287" i="3"/>
  <c r="Q287" i="3"/>
  <c r="C288" i="3"/>
  <c r="B288" i="3" s="1"/>
  <c r="D288" i="3"/>
  <c r="K288" i="3"/>
  <c r="F288" i="3" s="1"/>
  <c r="L288" i="3"/>
  <c r="M288" i="3"/>
  <c r="N288" i="3"/>
  <c r="O288" i="3"/>
  <c r="Q288" i="3"/>
  <c r="C289" i="3"/>
  <c r="B289" i="3" s="1"/>
  <c r="D289" i="3"/>
  <c r="K289" i="3"/>
  <c r="I289" i="3" s="1"/>
  <c r="L289" i="3"/>
  <c r="M289" i="3"/>
  <c r="N289" i="3"/>
  <c r="O289" i="3"/>
  <c r="Q289" i="3"/>
  <c r="C290" i="3"/>
  <c r="B290" i="3" s="1"/>
  <c r="D290" i="3"/>
  <c r="K290" i="3"/>
  <c r="I290" i="3" s="1"/>
  <c r="L290" i="3"/>
  <c r="M290" i="3"/>
  <c r="N290" i="3"/>
  <c r="O290" i="3"/>
  <c r="Q290" i="3"/>
  <c r="C291" i="3"/>
  <c r="B291" i="3" s="1"/>
  <c r="D291" i="3"/>
  <c r="K291" i="3"/>
  <c r="L291" i="3"/>
  <c r="M291" i="3"/>
  <c r="N291" i="3"/>
  <c r="O291" i="3"/>
  <c r="Q291" i="3"/>
  <c r="C292" i="3"/>
  <c r="B292" i="3" s="1"/>
  <c r="D292" i="3"/>
  <c r="J292" i="3"/>
  <c r="K292" i="3"/>
  <c r="F292" i="3" s="1"/>
  <c r="L292" i="3"/>
  <c r="M292" i="3"/>
  <c r="N292" i="3"/>
  <c r="O292" i="3"/>
  <c r="Q292" i="3"/>
  <c r="C293" i="3"/>
  <c r="B293" i="3" s="1"/>
  <c r="D293" i="3"/>
  <c r="K293" i="3"/>
  <c r="A293" i="3" s="1"/>
  <c r="L293" i="3"/>
  <c r="M293" i="3"/>
  <c r="N293" i="3"/>
  <c r="O293" i="3"/>
  <c r="Q293" i="3"/>
  <c r="C294" i="3"/>
  <c r="B294" i="3" s="1"/>
  <c r="D294" i="3"/>
  <c r="K294" i="3"/>
  <c r="L294" i="3"/>
  <c r="M294" i="3"/>
  <c r="N294" i="3"/>
  <c r="O294" i="3"/>
  <c r="Q294" i="3"/>
  <c r="C295" i="3"/>
  <c r="B295" i="3" s="1"/>
  <c r="D295" i="3"/>
  <c r="K295" i="3"/>
  <c r="A295" i="3" s="1"/>
  <c r="L295" i="3"/>
  <c r="M295" i="3"/>
  <c r="N295" i="3"/>
  <c r="O295" i="3"/>
  <c r="Q295" i="3"/>
  <c r="C296" i="3"/>
  <c r="B296" i="3" s="1"/>
  <c r="D296" i="3"/>
  <c r="K296" i="3"/>
  <c r="F296" i="3" s="1"/>
  <c r="L296" i="3"/>
  <c r="M296" i="3"/>
  <c r="N296" i="3"/>
  <c r="O296" i="3"/>
  <c r="Q296" i="3"/>
  <c r="C297" i="3"/>
  <c r="B297" i="3" s="1"/>
  <c r="D297" i="3"/>
  <c r="K297" i="3"/>
  <c r="A297" i="3" s="1"/>
  <c r="L297" i="3"/>
  <c r="M297" i="3"/>
  <c r="N297" i="3"/>
  <c r="O297" i="3"/>
  <c r="Q297" i="3"/>
  <c r="C298" i="3"/>
  <c r="B298" i="3" s="1"/>
  <c r="D298" i="3"/>
  <c r="K298" i="3"/>
  <c r="L298" i="3"/>
  <c r="M298" i="3"/>
  <c r="N298" i="3"/>
  <c r="O298" i="3"/>
  <c r="Q298" i="3"/>
  <c r="C299" i="3"/>
  <c r="B299" i="3" s="1"/>
  <c r="D299" i="3"/>
  <c r="K299" i="3"/>
  <c r="G299" i="3" s="1"/>
  <c r="L299" i="3"/>
  <c r="M299" i="3"/>
  <c r="N299" i="3"/>
  <c r="O299" i="3"/>
  <c r="Q299" i="3"/>
  <c r="C300" i="3"/>
  <c r="B300" i="3" s="1"/>
  <c r="D300" i="3"/>
  <c r="K300" i="3"/>
  <c r="F300" i="3" s="1"/>
  <c r="L300" i="3"/>
  <c r="M300" i="3"/>
  <c r="N300" i="3"/>
  <c r="O300" i="3"/>
  <c r="Q300" i="3"/>
  <c r="C301" i="3"/>
  <c r="B301" i="3" s="1"/>
  <c r="D301" i="3"/>
  <c r="K301" i="3"/>
  <c r="A301" i="3" s="1"/>
  <c r="L301" i="3"/>
  <c r="M301" i="3"/>
  <c r="N301" i="3"/>
  <c r="O301" i="3"/>
  <c r="Q301" i="3"/>
  <c r="C302" i="3"/>
  <c r="B302" i="3" s="1"/>
  <c r="D302" i="3"/>
  <c r="J302" i="3"/>
  <c r="K302" i="3"/>
  <c r="F302" i="3" s="1"/>
  <c r="L302" i="3"/>
  <c r="M302" i="3"/>
  <c r="N302" i="3"/>
  <c r="O302" i="3"/>
  <c r="Q302" i="3"/>
  <c r="C303" i="3"/>
  <c r="B303" i="3" s="1"/>
  <c r="D303" i="3"/>
  <c r="K303" i="3"/>
  <c r="J303" i="3" s="1"/>
  <c r="L303" i="3"/>
  <c r="M303" i="3"/>
  <c r="N303" i="3"/>
  <c r="O303" i="3"/>
  <c r="Q303" i="3"/>
  <c r="C304" i="3"/>
  <c r="B304" i="3" s="1"/>
  <c r="D304" i="3"/>
  <c r="K304" i="3"/>
  <c r="F304" i="3" s="1"/>
  <c r="L304" i="3"/>
  <c r="M304" i="3"/>
  <c r="N304" i="3"/>
  <c r="O304" i="3"/>
  <c r="Q304" i="3"/>
  <c r="C305" i="3"/>
  <c r="B305" i="3" s="1"/>
  <c r="D305" i="3"/>
  <c r="K305" i="3"/>
  <c r="A305" i="3" s="1"/>
  <c r="L305" i="3"/>
  <c r="M305" i="3"/>
  <c r="N305" i="3"/>
  <c r="O305" i="3"/>
  <c r="Q305" i="3"/>
  <c r="C306" i="3"/>
  <c r="B306" i="3" s="1"/>
  <c r="D306" i="3"/>
  <c r="K306" i="3"/>
  <c r="I306" i="3" s="1"/>
  <c r="L306" i="3"/>
  <c r="M306" i="3"/>
  <c r="N306" i="3"/>
  <c r="O306" i="3"/>
  <c r="Q306" i="3"/>
  <c r="C307" i="3"/>
  <c r="B307" i="3" s="1"/>
  <c r="D307" i="3"/>
  <c r="K307" i="3"/>
  <c r="I307" i="3" s="1"/>
  <c r="L307" i="3"/>
  <c r="M307" i="3"/>
  <c r="N307" i="3"/>
  <c r="O307" i="3"/>
  <c r="Q307" i="3"/>
  <c r="C308" i="3"/>
  <c r="B308" i="3" s="1"/>
  <c r="D308" i="3"/>
  <c r="K308" i="3"/>
  <c r="F308" i="3" s="1"/>
  <c r="L308" i="3"/>
  <c r="M308" i="3"/>
  <c r="N308" i="3"/>
  <c r="O308" i="3"/>
  <c r="Q308" i="3"/>
  <c r="C309" i="3"/>
  <c r="B309" i="3" s="1"/>
  <c r="D309" i="3"/>
  <c r="K309" i="3"/>
  <c r="J309" i="3" s="1"/>
  <c r="L309" i="3"/>
  <c r="M309" i="3"/>
  <c r="N309" i="3"/>
  <c r="O309" i="3"/>
  <c r="Q309" i="3"/>
  <c r="C310" i="3"/>
  <c r="B310" i="3" s="1"/>
  <c r="D310" i="3"/>
  <c r="K310" i="3"/>
  <c r="H310" i="3" s="1"/>
  <c r="L310" i="3"/>
  <c r="M310" i="3"/>
  <c r="N310" i="3"/>
  <c r="O310" i="3"/>
  <c r="Q310" i="3"/>
  <c r="C311" i="3"/>
  <c r="B311" i="3" s="1"/>
  <c r="D311" i="3"/>
  <c r="K311" i="3"/>
  <c r="H311" i="3" s="1"/>
  <c r="L311" i="3"/>
  <c r="M311" i="3"/>
  <c r="N311" i="3"/>
  <c r="O311" i="3"/>
  <c r="Q311" i="3"/>
  <c r="C312" i="3"/>
  <c r="B312" i="3" s="1"/>
  <c r="D312" i="3"/>
  <c r="K312" i="3"/>
  <c r="H312" i="3" s="1"/>
  <c r="L312" i="3"/>
  <c r="M312" i="3"/>
  <c r="N312" i="3"/>
  <c r="O312" i="3"/>
  <c r="Q312" i="3"/>
  <c r="C313" i="3"/>
  <c r="B313" i="3" s="1"/>
  <c r="D313" i="3"/>
  <c r="K313" i="3"/>
  <c r="J313" i="3" s="1"/>
  <c r="L313" i="3"/>
  <c r="M313" i="3"/>
  <c r="N313" i="3"/>
  <c r="O313" i="3"/>
  <c r="Q313" i="3"/>
  <c r="C314" i="3"/>
  <c r="B314" i="3" s="1"/>
  <c r="D314" i="3"/>
  <c r="K314" i="3"/>
  <c r="I314" i="3" s="1"/>
  <c r="L314" i="3"/>
  <c r="M314" i="3"/>
  <c r="N314" i="3"/>
  <c r="O314" i="3"/>
  <c r="Q314" i="3"/>
  <c r="C315" i="3"/>
  <c r="B315" i="3" s="1"/>
  <c r="D315" i="3"/>
  <c r="K315" i="3"/>
  <c r="G315" i="3" s="1"/>
  <c r="L315" i="3"/>
  <c r="M315" i="3"/>
  <c r="N315" i="3"/>
  <c r="O315" i="3"/>
  <c r="Q315" i="3"/>
  <c r="C316" i="3"/>
  <c r="B316" i="3" s="1"/>
  <c r="D316" i="3"/>
  <c r="J316" i="3"/>
  <c r="K316" i="3"/>
  <c r="F316" i="3" s="1"/>
  <c r="L316" i="3"/>
  <c r="M316" i="3"/>
  <c r="N316" i="3"/>
  <c r="O316" i="3"/>
  <c r="Q316" i="3"/>
  <c r="C317" i="3"/>
  <c r="B317" i="3" s="1"/>
  <c r="D317" i="3"/>
  <c r="K317" i="3"/>
  <c r="G317" i="3" s="1"/>
  <c r="L317" i="3"/>
  <c r="M317" i="3"/>
  <c r="N317" i="3"/>
  <c r="O317" i="3"/>
  <c r="Q317" i="3"/>
  <c r="C318" i="3"/>
  <c r="B318" i="3" s="1"/>
  <c r="D318" i="3"/>
  <c r="K318" i="3"/>
  <c r="L318" i="3"/>
  <c r="M318" i="3"/>
  <c r="N318" i="3"/>
  <c r="O318" i="3"/>
  <c r="Q318" i="3"/>
  <c r="C319" i="3"/>
  <c r="B319" i="3" s="1"/>
  <c r="D319" i="3"/>
  <c r="K319" i="3"/>
  <c r="H319" i="3" s="1"/>
  <c r="L319" i="3"/>
  <c r="M319" i="3"/>
  <c r="N319" i="3"/>
  <c r="O319" i="3"/>
  <c r="Q319" i="3"/>
  <c r="C320" i="3"/>
  <c r="B320" i="3" s="1"/>
  <c r="D320" i="3"/>
  <c r="H320" i="3"/>
  <c r="K320" i="3"/>
  <c r="F320" i="3" s="1"/>
  <c r="L320" i="3"/>
  <c r="M320" i="3"/>
  <c r="N320" i="3"/>
  <c r="O320" i="3"/>
  <c r="Q320" i="3"/>
  <c r="C321" i="3"/>
  <c r="B321" i="3" s="1"/>
  <c r="D321" i="3"/>
  <c r="K321" i="3"/>
  <c r="L321" i="3"/>
  <c r="M321" i="3"/>
  <c r="N321" i="3"/>
  <c r="O321" i="3"/>
  <c r="Q321" i="3"/>
  <c r="B322" i="3"/>
  <c r="C322" i="3"/>
  <c r="D322" i="3"/>
  <c r="K322" i="3"/>
  <c r="I322" i="3" s="1"/>
  <c r="L322" i="3"/>
  <c r="M322" i="3"/>
  <c r="N322" i="3"/>
  <c r="O322" i="3"/>
  <c r="Q322" i="3"/>
  <c r="C323" i="3"/>
  <c r="B323" i="3" s="1"/>
  <c r="D323" i="3"/>
  <c r="K323" i="3"/>
  <c r="F323" i="3" s="1"/>
  <c r="L323" i="3"/>
  <c r="M323" i="3"/>
  <c r="N323" i="3"/>
  <c r="O323" i="3"/>
  <c r="Q323" i="3"/>
  <c r="C324" i="3"/>
  <c r="B324" i="3" s="1"/>
  <c r="D324" i="3"/>
  <c r="K324" i="3"/>
  <c r="L324" i="3"/>
  <c r="M324" i="3"/>
  <c r="N324" i="3"/>
  <c r="O324" i="3"/>
  <c r="Q324" i="3"/>
  <c r="C325" i="3"/>
  <c r="B325" i="3" s="1"/>
  <c r="D325" i="3"/>
  <c r="K325" i="3"/>
  <c r="G325" i="3" s="1"/>
  <c r="L325" i="3"/>
  <c r="M325" i="3"/>
  <c r="N325" i="3"/>
  <c r="O325" i="3"/>
  <c r="Q325" i="3"/>
  <c r="C326" i="3"/>
  <c r="B326" i="3" s="1"/>
  <c r="D326" i="3"/>
  <c r="K326" i="3"/>
  <c r="H326" i="3" s="1"/>
  <c r="L326" i="3"/>
  <c r="M326" i="3"/>
  <c r="N326" i="3"/>
  <c r="O326" i="3"/>
  <c r="Q326" i="3"/>
  <c r="C327" i="3"/>
  <c r="B327" i="3" s="1"/>
  <c r="D327" i="3"/>
  <c r="K327" i="3"/>
  <c r="J327" i="3" s="1"/>
  <c r="L327" i="3"/>
  <c r="M327" i="3"/>
  <c r="N327" i="3"/>
  <c r="O327" i="3"/>
  <c r="Q327" i="3"/>
  <c r="C328" i="3"/>
  <c r="B328" i="3" s="1"/>
  <c r="D328" i="3"/>
  <c r="I328" i="3"/>
  <c r="K328" i="3"/>
  <c r="G328" i="3" s="1"/>
  <c r="L328" i="3"/>
  <c r="M328" i="3"/>
  <c r="N328" i="3"/>
  <c r="O328" i="3"/>
  <c r="Q328" i="3"/>
  <c r="C329" i="3"/>
  <c r="B329" i="3" s="1"/>
  <c r="D329" i="3"/>
  <c r="K329" i="3"/>
  <c r="A329" i="3" s="1"/>
  <c r="L329" i="3"/>
  <c r="M329" i="3"/>
  <c r="N329" i="3"/>
  <c r="O329" i="3"/>
  <c r="Q329" i="3"/>
  <c r="C330" i="3"/>
  <c r="B330" i="3" s="1"/>
  <c r="D330" i="3"/>
  <c r="K330" i="3"/>
  <c r="F330" i="3" s="1"/>
  <c r="L330" i="3"/>
  <c r="M330" i="3"/>
  <c r="N330" i="3"/>
  <c r="O330" i="3"/>
  <c r="Q330" i="3"/>
  <c r="C331" i="3"/>
  <c r="B331" i="3" s="1"/>
  <c r="D331" i="3"/>
  <c r="K331" i="3"/>
  <c r="L331" i="3"/>
  <c r="M331" i="3"/>
  <c r="N331" i="3"/>
  <c r="O331" i="3"/>
  <c r="Q331" i="3"/>
  <c r="C332" i="3"/>
  <c r="B332" i="3" s="1"/>
  <c r="D332" i="3"/>
  <c r="K332" i="3"/>
  <c r="F332" i="3" s="1"/>
  <c r="L332" i="3"/>
  <c r="M332" i="3"/>
  <c r="N332" i="3"/>
  <c r="O332" i="3"/>
  <c r="Q332" i="3"/>
  <c r="C333" i="3"/>
  <c r="B333" i="3" s="1"/>
  <c r="D333" i="3"/>
  <c r="K333" i="3"/>
  <c r="G333" i="3" s="1"/>
  <c r="L333" i="3"/>
  <c r="M333" i="3"/>
  <c r="N333" i="3"/>
  <c r="O333" i="3"/>
  <c r="Q333" i="3"/>
  <c r="C334" i="3"/>
  <c r="B334" i="3" s="1"/>
  <c r="D334" i="3"/>
  <c r="K334" i="3"/>
  <c r="H334" i="3" s="1"/>
  <c r="L334" i="3"/>
  <c r="M334" i="3"/>
  <c r="N334" i="3"/>
  <c r="O334" i="3"/>
  <c r="Q334" i="3"/>
  <c r="C335" i="3"/>
  <c r="B335" i="3" s="1"/>
  <c r="D335" i="3"/>
  <c r="J335" i="3"/>
  <c r="K335" i="3"/>
  <c r="I335" i="3" s="1"/>
  <c r="L335" i="3"/>
  <c r="M335" i="3"/>
  <c r="N335" i="3"/>
  <c r="O335" i="3"/>
  <c r="Q335" i="3"/>
  <c r="C336" i="3"/>
  <c r="B336" i="3" s="1"/>
  <c r="D336" i="3"/>
  <c r="K336" i="3"/>
  <c r="H336" i="3" s="1"/>
  <c r="L336" i="3"/>
  <c r="M336" i="3"/>
  <c r="N336" i="3"/>
  <c r="O336" i="3"/>
  <c r="Q336" i="3"/>
  <c r="C337" i="3"/>
  <c r="B337" i="3" s="1"/>
  <c r="D337" i="3"/>
  <c r="K337" i="3"/>
  <c r="G337" i="3" s="1"/>
  <c r="L337" i="3"/>
  <c r="M337" i="3"/>
  <c r="N337" i="3"/>
  <c r="O337" i="3"/>
  <c r="Q337" i="3"/>
  <c r="C338" i="3"/>
  <c r="B338" i="3" s="1"/>
  <c r="D338" i="3"/>
  <c r="K338" i="3"/>
  <c r="A338" i="3" s="1"/>
  <c r="L338" i="3"/>
  <c r="M338" i="3"/>
  <c r="N338" i="3"/>
  <c r="O338" i="3"/>
  <c r="Q338" i="3"/>
  <c r="C339" i="3"/>
  <c r="B339" i="3" s="1"/>
  <c r="D339" i="3"/>
  <c r="K339" i="3"/>
  <c r="L339" i="3"/>
  <c r="M339" i="3"/>
  <c r="N339" i="3"/>
  <c r="O339" i="3"/>
  <c r="Q339" i="3"/>
  <c r="C340" i="3"/>
  <c r="B340" i="3" s="1"/>
  <c r="D340" i="3"/>
  <c r="K340" i="3"/>
  <c r="F340" i="3" s="1"/>
  <c r="L340" i="3"/>
  <c r="M340" i="3"/>
  <c r="N340" i="3"/>
  <c r="O340" i="3"/>
  <c r="Q340" i="3"/>
  <c r="C341" i="3"/>
  <c r="B341" i="3" s="1"/>
  <c r="D341" i="3"/>
  <c r="K341" i="3"/>
  <c r="G341" i="3" s="1"/>
  <c r="L341" i="3"/>
  <c r="M341" i="3"/>
  <c r="N341" i="3"/>
  <c r="O341" i="3"/>
  <c r="Q341" i="3"/>
  <c r="C342" i="3"/>
  <c r="B342" i="3" s="1"/>
  <c r="D342" i="3"/>
  <c r="K342" i="3"/>
  <c r="H342" i="3" s="1"/>
  <c r="L342" i="3"/>
  <c r="M342" i="3"/>
  <c r="N342" i="3"/>
  <c r="O342" i="3"/>
  <c r="Q342" i="3"/>
  <c r="C343" i="3"/>
  <c r="B343" i="3" s="1"/>
  <c r="D343" i="3"/>
  <c r="K343" i="3"/>
  <c r="I343" i="3" s="1"/>
  <c r="L343" i="3"/>
  <c r="M343" i="3"/>
  <c r="N343" i="3"/>
  <c r="O343" i="3"/>
  <c r="Q343" i="3"/>
  <c r="C344" i="3"/>
  <c r="B344" i="3" s="1"/>
  <c r="D344" i="3"/>
  <c r="K344" i="3"/>
  <c r="G344" i="3" s="1"/>
  <c r="L344" i="3"/>
  <c r="M344" i="3"/>
  <c r="N344" i="3"/>
  <c r="O344" i="3"/>
  <c r="Q344" i="3"/>
  <c r="C345" i="3"/>
  <c r="B345" i="3" s="1"/>
  <c r="D345" i="3"/>
  <c r="K345" i="3"/>
  <c r="L345" i="3"/>
  <c r="M345" i="3"/>
  <c r="N345" i="3"/>
  <c r="O345" i="3"/>
  <c r="Q345" i="3"/>
  <c r="C346" i="3"/>
  <c r="B346" i="3" s="1"/>
  <c r="D346" i="3"/>
  <c r="K346" i="3"/>
  <c r="I346" i="3" s="1"/>
  <c r="L346" i="3"/>
  <c r="M346" i="3"/>
  <c r="N346" i="3"/>
  <c r="O346" i="3"/>
  <c r="Q346" i="3"/>
  <c r="C347" i="3"/>
  <c r="B347" i="3" s="1"/>
  <c r="D347" i="3"/>
  <c r="K347" i="3"/>
  <c r="A347" i="3" s="1"/>
  <c r="L347" i="3"/>
  <c r="M347" i="3"/>
  <c r="N347" i="3"/>
  <c r="O347" i="3"/>
  <c r="Q347" i="3"/>
  <c r="C348" i="3"/>
  <c r="B348" i="3" s="1"/>
  <c r="D348" i="3"/>
  <c r="K348" i="3"/>
  <c r="L348" i="3"/>
  <c r="M348" i="3"/>
  <c r="N348" i="3"/>
  <c r="O348" i="3"/>
  <c r="Q348" i="3"/>
  <c r="C349" i="3"/>
  <c r="B349" i="3" s="1"/>
  <c r="D349" i="3"/>
  <c r="K349" i="3"/>
  <c r="L349" i="3"/>
  <c r="M349" i="3"/>
  <c r="N349" i="3"/>
  <c r="O349" i="3"/>
  <c r="Q349" i="3"/>
  <c r="B350" i="3"/>
  <c r="C350" i="3"/>
  <c r="D350" i="3"/>
  <c r="K350" i="3"/>
  <c r="A350" i="3" s="1"/>
  <c r="L350" i="3"/>
  <c r="M350" i="3"/>
  <c r="N350" i="3"/>
  <c r="O350" i="3"/>
  <c r="Q350" i="3"/>
  <c r="C351" i="3"/>
  <c r="B351" i="3" s="1"/>
  <c r="D351" i="3"/>
  <c r="K351" i="3"/>
  <c r="J351" i="3" s="1"/>
  <c r="L351" i="3"/>
  <c r="M351" i="3"/>
  <c r="N351" i="3"/>
  <c r="O351" i="3"/>
  <c r="Q351" i="3"/>
  <c r="C352" i="3"/>
  <c r="B352" i="3" s="1"/>
  <c r="D352" i="3"/>
  <c r="K352" i="3"/>
  <c r="L352" i="3"/>
  <c r="M352" i="3"/>
  <c r="N352" i="3"/>
  <c r="O352" i="3"/>
  <c r="Q352" i="3"/>
  <c r="C353" i="3"/>
  <c r="B353" i="3" s="1"/>
  <c r="D353" i="3"/>
  <c r="K353" i="3"/>
  <c r="H353" i="3" s="1"/>
  <c r="L353" i="3"/>
  <c r="M353" i="3"/>
  <c r="N353" i="3"/>
  <c r="O353" i="3"/>
  <c r="Q353" i="3"/>
  <c r="C354" i="3"/>
  <c r="B354" i="3" s="1"/>
  <c r="D354" i="3"/>
  <c r="K354" i="3"/>
  <c r="L354" i="3"/>
  <c r="M354" i="3"/>
  <c r="N354" i="3"/>
  <c r="O354" i="3"/>
  <c r="Q354" i="3"/>
  <c r="C355" i="3"/>
  <c r="B355" i="3" s="1"/>
  <c r="D355" i="3"/>
  <c r="K355" i="3"/>
  <c r="A355" i="3" s="1"/>
  <c r="L355" i="3"/>
  <c r="M355" i="3"/>
  <c r="N355" i="3"/>
  <c r="O355" i="3"/>
  <c r="Q355" i="3"/>
  <c r="C356" i="3"/>
  <c r="B356" i="3" s="1"/>
  <c r="D356" i="3"/>
  <c r="K356" i="3"/>
  <c r="H356" i="3" s="1"/>
  <c r="L356" i="3"/>
  <c r="M356" i="3"/>
  <c r="N356" i="3"/>
  <c r="O356" i="3"/>
  <c r="Q356" i="3"/>
  <c r="C357" i="3"/>
  <c r="B357" i="3" s="1"/>
  <c r="D357" i="3"/>
  <c r="K357" i="3"/>
  <c r="I357" i="3" s="1"/>
  <c r="L357" i="3"/>
  <c r="M357" i="3"/>
  <c r="N357" i="3"/>
  <c r="O357" i="3"/>
  <c r="Q357" i="3"/>
  <c r="B358" i="3"/>
  <c r="C358" i="3"/>
  <c r="D358" i="3"/>
  <c r="K358" i="3"/>
  <c r="A358" i="3" s="1"/>
  <c r="L358" i="3"/>
  <c r="M358" i="3"/>
  <c r="N358" i="3"/>
  <c r="O358" i="3"/>
  <c r="Q358" i="3"/>
  <c r="C359" i="3"/>
  <c r="B359" i="3" s="1"/>
  <c r="D359" i="3"/>
  <c r="K359" i="3"/>
  <c r="G359" i="3" s="1"/>
  <c r="L359" i="3"/>
  <c r="M359" i="3"/>
  <c r="N359" i="3"/>
  <c r="O359" i="3"/>
  <c r="Q359" i="3"/>
  <c r="C360" i="3"/>
  <c r="B360" i="3" s="1"/>
  <c r="D360" i="3"/>
  <c r="K360" i="3"/>
  <c r="G360" i="3" s="1"/>
  <c r="L360" i="3"/>
  <c r="M360" i="3"/>
  <c r="N360" i="3"/>
  <c r="O360" i="3"/>
  <c r="Q360" i="3"/>
  <c r="C361" i="3"/>
  <c r="B361" i="3" s="1"/>
  <c r="D361" i="3"/>
  <c r="K361" i="3"/>
  <c r="H361" i="3" s="1"/>
  <c r="L361" i="3"/>
  <c r="M361" i="3"/>
  <c r="N361" i="3"/>
  <c r="O361" i="3"/>
  <c r="Q361" i="3"/>
  <c r="C362" i="3"/>
  <c r="B362" i="3" s="1"/>
  <c r="D362" i="3"/>
  <c r="K362" i="3"/>
  <c r="I362" i="3" s="1"/>
  <c r="L362" i="3"/>
  <c r="M362" i="3"/>
  <c r="N362" i="3"/>
  <c r="O362" i="3"/>
  <c r="Q362" i="3"/>
  <c r="C363" i="3"/>
  <c r="B363" i="3" s="1"/>
  <c r="D363" i="3"/>
  <c r="K363" i="3"/>
  <c r="A363" i="3" s="1"/>
  <c r="L363" i="3"/>
  <c r="M363" i="3"/>
  <c r="N363" i="3"/>
  <c r="O363" i="3"/>
  <c r="Q363" i="3"/>
  <c r="C364" i="3"/>
  <c r="B364" i="3" s="1"/>
  <c r="D364" i="3"/>
  <c r="K364" i="3"/>
  <c r="H364" i="3" s="1"/>
  <c r="L364" i="3"/>
  <c r="M364" i="3"/>
  <c r="N364" i="3"/>
  <c r="O364" i="3"/>
  <c r="Q364" i="3"/>
  <c r="C365" i="3"/>
  <c r="B365" i="3" s="1"/>
  <c r="D365" i="3"/>
  <c r="G365" i="3"/>
  <c r="K365" i="3"/>
  <c r="I365" i="3" s="1"/>
  <c r="L365" i="3"/>
  <c r="M365" i="3"/>
  <c r="N365" i="3"/>
  <c r="O365" i="3"/>
  <c r="Q365" i="3"/>
  <c r="C366" i="3"/>
  <c r="B366" i="3" s="1"/>
  <c r="D366" i="3"/>
  <c r="K366" i="3"/>
  <c r="A366" i="3" s="1"/>
  <c r="L366" i="3"/>
  <c r="M366" i="3"/>
  <c r="N366" i="3"/>
  <c r="O366" i="3"/>
  <c r="Q366" i="3"/>
  <c r="C367" i="3"/>
  <c r="B367" i="3" s="1"/>
  <c r="D367" i="3"/>
  <c r="K367" i="3"/>
  <c r="A367" i="3" s="1"/>
  <c r="L367" i="3"/>
  <c r="M367" i="3"/>
  <c r="N367" i="3"/>
  <c r="O367" i="3"/>
  <c r="Q367" i="3"/>
  <c r="C368" i="3"/>
  <c r="B368" i="3" s="1"/>
  <c r="D368" i="3"/>
  <c r="I368" i="3"/>
  <c r="K368" i="3"/>
  <c r="G368" i="3" s="1"/>
  <c r="L368" i="3"/>
  <c r="M368" i="3"/>
  <c r="N368" i="3"/>
  <c r="O368" i="3"/>
  <c r="Q368" i="3"/>
  <c r="C369" i="3"/>
  <c r="B369" i="3" s="1"/>
  <c r="D369" i="3"/>
  <c r="K369" i="3"/>
  <c r="H369" i="3" s="1"/>
  <c r="L369" i="3"/>
  <c r="M369" i="3"/>
  <c r="N369" i="3"/>
  <c r="O369" i="3"/>
  <c r="Q369" i="3"/>
  <c r="C370" i="3"/>
  <c r="B370" i="3" s="1"/>
  <c r="D370" i="3"/>
  <c r="K370" i="3"/>
  <c r="I370" i="3" s="1"/>
  <c r="L370" i="3"/>
  <c r="M370" i="3"/>
  <c r="N370" i="3"/>
  <c r="O370" i="3"/>
  <c r="Q370" i="3"/>
  <c r="C371" i="3"/>
  <c r="B371" i="3" s="1"/>
  <c r="D371" i="3"/>
  <c r="K371" i="3"/>
  <c r="A371" i="3" s="1"/>
  <c r="L371" i="3"/>
  <c r="M371" i="3"/>
  <c r="N371" i="3"/>
  <c r="O371" i="3"/>
  <c r="Q371" i="3"/>
  <c r="C372" i="3"/>
  <c r="B372" i="3" s="1"/>
  <c r="D372" i="3"/>
  <c r="K372" i="3"/>
  <c r="H372" i="3" s="1"/>
  <c r="L372" i="3"/>
  <c r="M372" i="3"/>
  <c r="N372" i="3"/>
  <c r="O372" i="3"/>
  <c r="Q372" i="3"/>
  <c r="C373" i="3"/>
  <c r="B373" i="3" s="1"/>
  <c r="D373" i="3"/>
  <c r="K373" i="3"/>
  <c r="L373" i="3"/>
  <c r="M373" i="3"/>
  <c r="N373" i="3"/>
  <c r="O373" i="3"/>
  <c r="Q373" i="3"/>
  <c r="C374" i="3"/>
  <c r="B374" i="3" s="1"/>
  <c r="D374" i="3"/>
  <c r="K374" i="3"/>
  <c r="A374" i="3" s="1"/>
  <c r="L374" i="3"/>
  <c r="M374" i="3"/>
  <c r="N374" i="3"/>
  <c r="O374" i="3"/>
  <c r="Q374" i="3"/>
  <c r="C375" i="3"/>
  <c r="B375" i="3" s="1"/>
  <c r="D375" i="3"/>
  <c r="K375" i="3"/>
  <c r="I375" i="3" s="1"/>
  <c r="L375" i="3"/>
  <c r="M375" i="3"/>
  <c r="N375" i="3"/>
  <c r="O375" i="3"/>
  <c r="Q375" i="3"/>
  <c r="C376" i="3"/>
  <c r="B376" i="3" s="1"/>
  <c r="D376" i="3"/>
  <c r="K376" i="3"/>
  <c r="L376" i="3"/>
  <c r="M376" i="3"/>
  <c r="N376" i="3"/>
  <c r="O376" i="3"/>
  <c r="Q376" i="3"/>
  <c r="C377" i="3"/>
  <c r="B377" i="3" s="1"/>
  <c r="D377" i="3"/>
  <c r="K377" i="3"/>
  <c r="H377" i="3" s="1"/>
  <c r="L377" i="3"/>
  <c r="M377" i="3"/>
  <c r="N377" i="3"/>
  <c r="O377" i="3"/>
  <c r="Q377" i="3"/>
  <c r="C378" i="3"/>
  <c r="B378" i="3" s="1"/>
  <c r="D378" i="3"/>
  <c r="K378" i="3"/>
  <c r="I378" i="3" s="1"/>
  <c r="L378" i="3"/>
  <c r="M378" i="3"/>
  <c r="N378" i="3"/>
  <c r="O378" i="3"/>
  <c r="Q378" i="3"/>
  <c r="C379" i="3"/>
  <c r="B379" i="3" s="1"/>
  <c r="D379" i="3"/>
  <c r="K379" i="3"/>
  <c r="A379" i="3" s="1"/>
  <c r="L379" i="3"/>
  <c r="M379" i="3"/>
  <c r="N379" i="3"/>
  <c r="O379" i="3"/>
  <c r="Q379" i="3"/>
  <c r="C380" i="3"/>
  <c r="B380" i="3" s="1"/>
  <c r="D380" i="3"/>
  <c r="K380" i="3"/>
  <c r="H380" i="3" s="1"/>
  <c r="L380" i="3"/>
  <c r="M380" i="3"/>
  <c r="N380" i="3"/>
  <c r="O380" i="3"/>
  <c r="Q380" i="3"/>
  <c r="C381" i="3"/>
  <c r="B381" i="3" s="1"/>
  <c r="D381" i="3"/>
  <c r="K381" i="3"/>
  <c r="L381" i="3"/>
  <c r="M381" i="3"/>
  <c r="N381" i="3"/>
  <c r="O381" i="3"/>
  <c r="Q381" i="3"/>
  <c r="C382" i="3"/>
  <c r="B382" i="3" s="1"/>
  <c r="D382" i="3"/>
  <c r="K382" i="3"/>
  <c r="H382" i="3" s="1"/>
  <c r="L382" i="3"/>
  <c r="M382" i="3"/>
  <c r="N382" i="3"/>
  <c r="O382" i="3"/>
  <c r="Q382" i="3"/>
  <c r="C383" i="3"/>
  <c r="B383" i="3" s="1"/>
  <c r="D383" i="3"/>
  <c r="G383" i="3"/>
  <c r="K383" i="3"/>
  <c r="L383" i="3"/>
  <c r="M383" i="3"/>
  <c r="N383" i="3"/>
  <c r="O383" i="3"/>
  <c r="Q383" i="3"/>
  <c r="C384" i="3"/>
  <c r="B384" i="3" s="1"/>
  <c r="D384" i="3"/>
  <c r="K384" i="3"/>
  <c r="G384" i="3" s="1"/>
  <c r="L384" i="3"/>
  <c r="M384" i="3"/>
  <c r="N384" i="3"/>
  <c r="O384" i="3"/>
  <c r="Q384" i="3"/>
  <c r="C385" i="3"/>
  <c r="B385" i="3" s="1"/>
  <c r="D385" i="3"/>
  <c r="K385" i="3"/>
  <c r="L385" i="3"/>
  <c r="M385" i="3"/>
  <c r="N385" i="3"/>
  <c r="O385" i="3"/>
  <c r="Q385" i="3"/>
  <c r="C386" i="3"/>
  <c r="B386" i="3" s="1"/>
  <c r="D386" i="3"/>
  <c r="K386" i="3"/>
  <c r="I386" i="3" s="1"/>
  <c r="L386" i="3"/>
  <c r="M386" i="3"/>
  <c r="N386" i="3"/>
  <c r="O386" i="3"/>
  <c r="Q386" i="3"/>
  <c r="C387" i="3"/>
  <c r="B387" i="3" s="1"/>
  <c r="D387" i="3"/>
  <c r="K387" i="3"/>
  <c r="A387" i="3" s="1"/>
  <c r="L387" i="3"/>
  <c r="M387" i="3"/>
  <c r="N387" i="3"/>
  <c r="O387" i="3"/>
  <c r="Q387" i="3"/>
  <c r="C388" i="3"/>
  <c r="B388" i="3" s="1"/>
  <c r="D388" i="3"/>
  <c r="K388" i="3"/>
  <c r="L388" i="3"/>
  <c r="M388" i="3"/>
  <c r="N388" i="3"/>
  <c r="O388" i="3"/>
  <c r="Q388" i="3"/>
  <c r="C389" i="3"/>
  <c r="B389" i="3" s="1"/>
  <c r="D389" i="3"/>
  <c r="K389" i="3"/>
  <c r="F389" i="3" s="1"/>
  <c r="L389" i="3"/>
  <c r="M389" i="3"/>
  <c r="N389" i="3"/>
  <c r="O389" i="3"/>
  <c r="Q389" i="3"/>
  <c r="C390" i="3"/>
  <c r="B390" i="3" s="1"/>
  <c r="D390" i="3"/>
  <c r="K390" i="3"/>
  <c r="A390" i="3" s="1"/>
  <c r="L390" i="3"/>
  <c r="M390" i="3"/>
  <c r="N390" i="3"/>
  <c r="O390" i="3"/>
  <c r="Q390" i="3"/>
  <c r="C391" i="3"/>
  <c r="B391" i="3" s="1"/>
  <c r="D391" i="3"/>
  <c r="K391" i="3"/>
  <c r="A391" i="3" s="1"/>
  <c r="L391" i="3"/>
  <c r="M391" i="3"/>
  <c r="N391" i="3"/>
  <c r="O391" i="3"/>
  <c r="Q391" i="3"/>
  <c r="C392" i="3"/>
  <c r="B392" i="3" s="1"/>
  <c r="D392" i="3"/>
  <c r="K392" i="3"/>
  <c r="G392" i="3" s="1"/>
  <c r="L392" i="3"/>
  <c r="M392" i="3"/>
  <c r="N392" i="3"/>
  <c r="O392" i="3"/>
  <c r="Q392" i="3"/>
  <c r="C393" i="3"/>
  <c r="B393" i="3" s="1"/>
  <c r="D393" i="3"/>
  <c r="K393" i="3"/>
  <c r="H393" i="3" s="1"/>
  <c r="L393" i="3"/>
  <c r="M393" i="3"/>
  <c r="N393" i="3"/>
  <c r="O393" i="3"/>
  <c r="Q393" i="3"/>
  <c r="C394" i="3"/>
  <c r="B394" i="3" s="1"/>
  <c r="D394" i="3"/>
  <c r="K394" i="3"/>
  <c r="I394" i="3" s="1"/>
  <c r="L394" i="3"/>
  <c r="M394" i="3"/>
  <c r="N394" i="3"/>
  <c r="O394" i="3"/>
  <c r="Q394" i="3"/>
  <c r="C395" i="3"/>
  <c r="B395" i="3" s="1"/>
  <c r="D395" i="3"/>
  <c r="K395" i="3"/>
  <c r="A395" i="3" s="1"/>
  <c r="L395" i="3"/>
  <c r="M395" i="3"/>
  <c r="N395" i="3"/>
  <c r="O395" i="3"/>
  <c r="Q395" i="3"/>
  <c r="C396" i="3"/>
  <c r="B396" i="3" s="1"/>
  <c r="D396" i="3"/>
  <c r="K396" i="3"/>
  <c r="H396" i="3" s="1"/>
  <c r="L396" i="3"/>
  <c r="M396" i="3"/>
  <c r="N396" i="3"/>
  <c r="O396" i="3"/>
  <c r="Q396" i="3"/>
  <c r="C397" i="3"/>
  <c r="B397" i="3" s="1"/>
  <c r="D397" i="3"/>
  <c r="K397" i="3"/>
  <c r="L397" i="3"/>
  <c r="M397" i="3"/>
  <c r="N397" i="3"/>
  <c r="O397" i="3"/>
  <c r="Q397" i="3"/>
  <c r="C398" i="3"/>
  <c r="B398" i="3" s="1"/>
  <c r="D398" i="3"/>
  <c r="K398" i="3"/>
  <c r="F398" i="3" s="1"/>
  <c r="L398" i="3"/>
  <c r="M398" i="3"/>
  <c r="N398" i="3"/>
  <c r="O398" i="3"/>
  <c r="Q398" i="3"/>
  <c r="C399" i="3"/>
  <c r="B399" i="3" s="1"/>
  <c r="D399" i="3"/>
  <c r="K399" i="3"/>
  <c r="H399" i="3" s="1"/>
  <c r="L399" i="3"/>
  <c r="M399" i="3"/>
  <c r="N399" i="3"/>
  <c r="O399" i="3"/>
  <c r="Q399" i="3"/>
  <c r="C400" i="3"/>
  <c r="B400" i="3" s="1"/>
  <c r="D400" i="3"/>
  <c r="J400" i="3"/>
  <c r="K400" i="3"/>
  <c r="G400" i="3" s="1"/>
  <c r="L400" i="3"/>
  <c r="M400" i="3"/>
  <c r="N400" i="3"/>
  <c r="O400" i="3"/>
  <c r="Q400" i="3"/>
  <c r="C401" i="3"/>
  <c r="B401" i="3" s="1"/>
  <c r="D401" i="3"/>
  <c r="K401" i="3"/>
  <c r="L401" i="3"/>
  <c r="M401" i="3"/>
  <c r="N401" i="3"/>
  <c r="O401" i="3"/>
  <c r="Q401" i="3"/>
  <c r="C402" i="3"/>
  <c r="B402" i="3" s="1"/>
  <c r="D402" i="3"/>
  <c r="K402" i="3"/>
  <c r="I402" i="3" s="1"/>
  <c r="L402" i="3"/>
  <c r="M402" i="3"/>
  <c r="N402" i="3"/>
  <c r="O402" i="3"/>
  <c r="Q402" i="3"/>
  <c r="C403" i="3"/>
  <c r="B403" i="3" s="1"/>
  <c r="D403" i="3"/>
  <c r="K403" i="3"/>
  <c r="A403" i="3" s="1"/>
  <c r="L403" i="3"/>
  <c r="M403" i="3"/>
  <c r="N403" i="3"/>
  <c r="O403" i="3"/>
  <c r="Q403" i="3"/>
  <c r="C404" i="3"/>
  <c r="B404" i="3" s="1"/>
  <c r="D404" i="3"/>
  <c r="K404" i="3"/>
  <c r="H404" i="3" s="1"/>
  <c r="L404" i="3"/>
  <c r="M404" i="3"/>
  <c r="N404" i="3"/>
  <c r="O404" i="3"/>
  <c r="Q404" i="3"/>
  <c r="C405" i="3"/>
  <c r="B405" i="3" s="1"/>
  <c r="D405" i="3"/>
  <c r="K405" i="3"/>
  <c r="L405" i="3"/>
  <c r="M405" i="3"/>
  <c r="N405" i="3"/>
  <c r="O405" i="3"/>
  <c r="Q405" i="3"/>
  <c r="C406" i="3"/>
  <c r="B406" i="3" s="1"/>
  <c r="D406" i="3"/>
  <c r="K406" i="3"/>
  <c r="A406" i="3" s="1"/>
  <c r="L406" i="3"/>
  <c r="M406" i="3"/>
  <c r="N406" i="3"/>
  <c r="O406" i="3"/>
  <c r="Q406" i="3"/>
  <c r="C407" i="3"/>
  <c r="B407" i="3" s="1"/>
  <c r="D407" i="3"/>
  <c r="K407" i="3"/>
  <c r="G407" i="3" s="1"/>
  <c r="L407" i="3"/>
  <c r="M407" i="3"/>
  <c r="N407" i="3"/>
  <c r="O407" i="3"/>
  <c r="Q407" i="3"/>
  <c r="C408" i="3"/>
  <c r="B408" i="3" s="1"/>
  <c r="D408" i="3"/>
  <c r="K408" i="3"/>
  <c r="L408" i="3"/>
  <c r="M408" i="3"/>
  <c r="N408" i="3"/>
  <c r="O408" i="3"/>
  <c r="Q408" i="3"/>
  <c r="B409" i="3"/>
  <c r="C409" i="3"/>
  <c r="D409" i="3"/>
  <c r="K409" i="3"/>
  <c r="H409" i="3" s="1"/>
  <c r="L409" i="3"/>
  <c r="M409" i="3"/>
  <c r="N409" i="3"/>
  <c r="O409" i="3"/>
  <c r="Q409" i="3"/>
  <c r="C410" i="3"/>
  <c r="B410" i="3" s="1"/>
  <c r="D410" i="3"/>
  <c r="K410" i="3"/>
  <c r="I410" i="3" s="1"/>
  <c r="L410" i="3"/>
  <c r="M410" i="3"/>
  <c r="N410" i="3"/>
  <c r="O410" i="3"/>
  <c r="Q410" i="3"/>
  <c r="C411" i="3"/>
  <c r="B411" i="3" s="1"/>
  <c r="D411" i="3"/>
  <c r="K411" i="3"/>
  <c r="A411" i="3" s="1"/>
  <c r="L411" i="3"/>
  <c r="M411" i="3"/>
  <c r="N411" i="3"/>
  <c r="O411" i="3"/>
  <c r="Q411" i="3"/>
  <c r="C412" i="3"/>
  <c r="B412" i="3" s="1"/>
  <c r="D412" i="3"/>
  <c r="F412" i="3"/>
  <c r="K412" i="3"/>
  <c r="L412" i="3"/>
  <c r="M412" i="3"/>
  <c r="N412" i="3"/>
  <c r="O412" i="3"/>
  <c r="Q412" i="3"/>
  <c r="C413" i="3"/>
  <c r="B413" i="3" s="1"/>
  <c r="D413" i="3"/>
  <c r="K413" i="3"/>
  <c r="I413" i="3" s="1"/>
  <c r="L413" i="3"/>
  <c r="M413" i="3"/>
  <c r="N413" i="3"/>
  <c r="O413" i="3"/>
  <c r="Q413" i="3"/>
  <c r="C414" i="3"/>
  <c r="B414" i="3" s="1"/>
  <c r="D414" i="3"/>
  <c r="K414" i="3"/>
  <c r="A414" i="3" s="1"/>
  <c r="L414" i="3"/>
  <c r="M414" i="3"/>
  <c r="N414" i="3"/>
  <c r="O414" i="3"/>
  <c r="Q414" i="3"/>
  <c r="C415" i="3"/>
  <c r="B415" i="3" s="1"/>
  <c r="D415" i="3"/>
  <c r="K415" i="3"/>
  <c r="J415" i="3" s="1"/>
  <c r="L415" i="3"/>
  <c r="M415" i="3"/>
  <c r="N415" i="3"/>
  <c r="O415" i="3"/>
  <c r="Q415" i="3"/>
  <c r="C416" i="3"/>
  <c r="B416" i="3" s="1"/>
  <c r="D416" i="3"/>
  <c r="K416" i="3"/>
  <c r="G416" i="3" s="1"/>
  <c r="L416" i="3"/>
  <c r="M416" i="3"/>
  <c r="N416" i="3"/>
  <c r="O416" i="3"/>
  <c r="Q416" i="3"/>
  <c r="C417" i="3"/>
  <c r="B417" i="3" s="1"/>
  <c r="D417" i="3"/>
  <c r="K417" i="3"/>
  <c r="H417" i="3" s="1"/>
  <c r="L417" i="3"/>
  <c r="M417" i="3"/>
  <c r="N417" i="3"/>
  <c r="O417" i="3"/>
  <c r="Q417" i="3"/>
  <c r="C418" i="3"/>
  <c r="B418" i="3" s="1"/>
  <c r="D418" i="3"/>
  <c r="K418" i="3"/>
  <c r="I418" i="3" s="1"/>
  <c r="L418" i="3"/>
  <c r="M418" i="3"/>
  <c r="N418" i="3"/>
  <c r="O418" i="3"/>
  <c r="Q418" i="3"/>
  <c r="C419" i="3"/>
  <c r="B419" i="3" s="1"/>
  <c r="D419" i="3"/>
  <c r="K419" i="3"/>
  <c r="A419" i="3" s="1"/>
  <c r="L419" i="3"/>
  <c r="M419" i="3"/>
  <c r="N419" i="3"/>
  <c r="O419" i="3"/>
  <c r="Q419" i="3"/>
  <c r="C420" i="3"/>
  <c r="B420" i="3" s="1"/>
  <c r="D420" i="3"/>
  <c r="K420" i="3"/>
  <c r="H420" i="3" s="1"/>
  <c r="L420" i="3"/>
  <c r="M420" i="3"/>
  <c r="N420" i="3"/>
  <c r="O420" i="3"/>
  <c r="Q420" i="3"/>
  <c r="C421" i="3"/>
  <c r="B421" i="3" s="1"/>
  <c r="D421" i="3"/>
  <c r="K421" i="3"/>
  <c r="I421" i="3" s="1"/>
  <c r="L421" i="3"/>
  <c r="M421" i="3"/>
  <c r="N421" i="3"/>
  <c r="O421" i="3"/>
  <c r="Q421" i="3"/>
  <c r="C422" i="3"/>
  <c r="B422" i="3" s="1"/>
  <c r="D422" i="3"/>
  <c r="G422" i="3"/>
  <c r="K422" i="3"/>
  <c r="A422" i="3" s="1"/>
  <c r="L422" i="3"/>
  <c r="M422" i="3"/>
  <c r="N422" i="3"/>
  <c r="O422" i="3"/>
  <c r="Q422" i="3"/>
  <c r="C423" i="3"/>
  <c r="B423" i="3" s="1"/>
  <c r="D423" i="3"/>
  <c r="K423" i="3"/>
  <c r="G423" i="3" s="1"/>
  <c r="L423" i="3"/>
  <c r="M423" i="3"/>
  <c r="N423" i="3"/>
  <c r="O423" i="3"/>
  <c r="Q423" i="3"/>
  <c r="C424" i="3"/>
  <c r="B424" i="3" s="1"/>
  <c r="D424" i="3"/>
  <c r="K424" i="3"/>
  <c r="G424" i="3" s="1"/>
  <c r="L424" i="3"/>
  <c r="M424" i="3"/>
  <c r="N424" i="3"/>
  <c r="O424" i="3"/>
  <c r="Q424" i="3"/>
  <c r="C425" i="3"/>
  <c r="B425" i="3" s="1"/>
  <c r="D425" i="3"/>
  <c r="K425" i="3"/>
  <c r="H425" i="3" s="1"/>
  <c r="L425" i="3"/>
  <c r="M425" i="3"/>
  <c r="N425" i="3"/>
  <c r="O425" i="3"/>
  <c r="Q425" i="3"/>
  <c r="C426" i="3"/>
  <c r="B426" i="3" s="1"/>
  <c r="D426" i="3"/>
  <c r="K426" i="3"/>
  <c r="I426" i="3" s="1"/>
  <c r="L426" i="3"/>
  <c r="M426" i="3"/>
  <c r="N426" i="3"/>
  <c r="O426" i="3"/>
  <c r="Q426" i="3"/>
  <c r="C427" i="3"/>
  <c r="B427" i="3" s="1"/>
  <c r="D427" i="3"/>
  <c r="K427" i="3"/>
  <c r="A427" i="3" s="1"/>
  <c r="L427" i="3"/>
  <c r="M427" i="3"/>
  <c r="N427" i="3"/>
  <c r="O427" i="3"/>
  <c r="Q427" i="3"/>
  <c r="C428" i="3"/>
  <c r="B428" i="3" s="1"/>
  <c r="D428" i="3"/>
  <c r="K428" i="3"/>
  <c r="H428" i="3" s="1"/>
  <c r="L428" i="3"/>
  <c r="M428" i="3"/>
  <c r="N428" i="3"/>
  <c r="O428" i="3"/>
  <c r="Q428" i="3"/>
  <c r="C429" i="3"/>
  <c r="B429" i="3" s="1"/>
  <c r="D429" i="3"/>
  <c r="K429" i="3"/>
  <c r="I429" i="3" s="1"/>
  <c r="L429" i="3"/>
  <c r="M429" i="3"/>
  <c r="N429" i="3"/>
  <c r="O429" i="3"/>
  <c r="Q429" i="3"/>
  <c r="C430" i="3"/>
  <c r="B430" i="3" s="1"/>
  <c r="D430" i="3"/>
  <c r="K430" i="3"/>
  <c r="A430" i="3" s="1"/>
  <c r="L430" i="3"/>
  <c r="M430" i="3"/>
  <c r="N430" i="3"/>
  <c r="O430" i="3"/>
  <c r="Q430" i="3"/>
  <c r="C431" i="3"/>
  <c r="B431" i="3" s="1"/>
  <c r="D431" i="3"/>
  <c r="K431" i="3"/>
  <c r="A431" i="3" s="1"/>
  <c r="L431" i="3"/>
  <c r="M431" i="3"/>
  <c r="N431" i="3"/>
  <c r="O431" i="3"/>
  <c r="Q431" i="3"/>
  <c r="C432" i="3"/>
  <c r="B432" i="3" s="1"/>
  <c r="D432" i="3"/>
  <c r="K432" i="3"/>
  <c r="G432" i="3" s="1"/>
  <c r="L432" i="3"/>
  <c r="M432" i="3"/>
  <c r="N432" i="3"/>
  <c r="O432" i="3"/>
  <c r="Q432" i="3"/>
  <c r="C433" i="3"/>
  <c r="B433" i="3" s="1"/>
  <c r="D433" i="3"/>
  <c r="K433" i="3"/>
  <c r="H433" i="3" s="1"/>
  <c r="L433" i="3"/>
  <c r="M433" i="3"/>
  <c r="N433" i="3"/>
  <c r="O433" i="3"/>
  <c r="Q433" i="3"/>
  <c r="C434" i="3"/>
  <c r="B434" i="3" s="1"/>
  <c r="D434" i="3"/>
  <c r="K434" i="3"/>
  <c r="I434" i="3" s="1"/>
  <c r="L434" i="3"/>
  <c r="M434" i="3"/>
  <c r="N434" i="3"/>
  <c r="O434" i="3"/>
  <c r="Q434" i="3"/>
  <c r="B435" i="3"/>
  <c r="C435" i="3"/>
  <c r="D435" i="3"/>
  <c r="K435" i="3"/>
  <c r="A435" i="3" s="1"/>
  <c r="L435" i="3"/>
  <c r="M435" i="3"/>
  <c r="N435" i="3"/>
  <c r="O435" i="3"/>
  <c r="Q435" i="3"/>
  <c r="C436" i="3"/>
  <c r="B436" i="3" s="1"/>
  <c r="D436" i="3"/>
  <c r="K436" i="3"/>
  <c r="H436" i="3" s="1"/>
  <c r="L436" i="3"/>
  <c r="M436" i="3"/>
  <c r="N436" i="3"/>
  <c r="O436" i="3"/>
  <c r="Q436" i="3"/>
  <c r="C437" i="3"/>
  <c r="B437" i="3" s="1"/>
  <c r="D437" i="3"/>
  <c r="G437" i="3"/>
  <c r="H437" i="3"/>
  <c r="K437" i="3"/>
  <c r="I437" i="3" s="1"/>
  <c r="L437" i="3"/>
  <c r="M437" i="3"/>
  <c r="N437" i="3"/>
  <c r="O437" i="3"/>
  <c r="Q437" i="3"/>
  <c r="C438" i="3"/>
  <c r="B438" i="3" s="1"/>
  <c r="D438" i="3"/>
  <c r="K438" i="3"/>
  <c r="A438" i="3" s="1"/>
  <c r="L438" i="3"/>
  <c r="M438" i="3"/>
  <c r="N438" i="3"/>
  <c r="O438" i="3"/>
  <c r="Q438" i="3"/>
  <c r="C439" i="3"/>
  <c r="B439" i="3" s="1"/>
  <c r="D439" i="3"/>
  <c r="K439" i="3"/>
  <c r="I439" i="3" s="1"/>
  <c r="L439" i="3"/>
  <c r="M439" i="3"/>
  <c r="N439" i="3"/>
  <c r="O439" i="3"/>
  <c r="Q439" i="3"/>
  <c r="C440" i="3"/>
  <c r="B440" i="3" s="1"/>
  <c r="D440" i="3"/>
  <c r="K440" i="3"/>
  <c r="G440" i="3" s="1"/>
  <c r="L440" i="3"/>
  <c r="M440" i="3"/>
  <c r="N440" i="3"/>
  <c r="O440" i="3"/>
  <c r="Q440" i="3"/>
  <c r="C441" i="3"/>
  <c r="B441" i="3" s="1"/>
  <c r="D441" i="3"/>
  <c r="K441" i="3"/>
  <c r="H441" i="3" s="1"/>
  <c r="L441" i="3"/>
  <c r="M441" i="3"/>
  <c r="N441" i="3"/>
  <c r="O441" i="3"/>
  <c r="Q441" i="3"/>
  <c r="C442" i="3"/>
  <c r="B442" i="3" s="1"/>
  <c r="D442" i="3"/>
  <c r="K442" i="3"/>
  <c r="I442" i="3" s="1"/>
  <c r="L442" i="3"/>
  <c r="M442" i="3"/>
  <c r="N442" i="3"/>
  <c r="O442" i="3"/>
  <c r="Q442" i="3"/>
  <c r="C443" i="3"/>
  <c r="B443" i="3" s="1"/>
  <c r="D443" i="3"/>
  <c r="K443" i="3"/>
  <c r="A443" i="3" s="1"/>
  <c r="L443" i="3"/>
  <c r="M443" i="3"/>
  <c r="N443" i="3"/>
  <c r="O443" i="3"/>
  <c r="Q443" i="3"/>
  <c r="C444" i="3"/>
  <c r="B444" i="3" s="1"/>
  <c r="D444" i="3"/>
  <c r="K444" i="3"/>
  <c r="H444" i="3" s="1"/>
  <c r="L444" i="3"/>
  <c r="M444" i="3"/>
  <c r="N444" i="3"/>
  <c r="O444" i="3"/>
  <c r="Q444" i="3"/>
  <c r="C445" i="3"/>
  <c r="B445" i="3" s="1"/>
  <c r="D445" i="3"/>
  <c r="K445" i="3"/>
  <c r="I445" i="3" s="1"/>
  <c r="L445" i="3"/>
  <c r="M445" i="3"/>
  <c r="N445" i="3"/>
  <c r="O445" i="3"/>
  <c r="Q445" i="3"/>
  <c r="C446" i="3"/>
  <c r="B446" i="3" s="1"/>
  <c r="D446" i="3"/>
  <c r="K446" i="3"/>
  <c r="A446" i="3" s="1"/>
  <c r="L446" i="3"/>
  <c r="M446" i="3"/>
  <c r="N446" i="3"/>
  <c r="O446" i="3"/>
  <c r="Q446" i="3"/>
  <c r="C447" i="3"/>
  <c r="B447" i="3" s="1"/>
  <c r="D447" i="3"/>
  <c r="K447" i="3"/>
  <c r="F447" i="3" s="1"/>
  <c r="L447" i="3"/>
  <c r="M447" i="3"/>
  <c r="N447" i="3"/>
  <c r="O447" i="3"/>
  <c r="Q447" i="3"/>
  <c r="C448" i="3"/>
  <c r="B448" i="3" s="1"/>
  <c r="D448" i="3"/>
  <c r="K448" i="3"/>
  <c r="G448" i="3" s="1"/>
  <c r="L448" i="3"/>
  <c r="M448" i="3"/>
  <c r="N448" i="3"/>
  <c r="O448" i="3"/>
  <c r="Q448" i="3"/>
  <c r="C449" i="3"/>
  <c r="B449" i="3" s="1"/>
  <c r="D449" i="3"/>
  <c r="K449" i="3"/>
  <c r="H449" i="3" s="1"/>
  <c r="L449" i="3"/>
  <c r="M449" i="3"/>
  <c r="N449" i="3"/>
  <c r="O449" i="3"/>
  <c r="Q449" i="3"/>
  <c r="C450" i="3"/>
  <c r="B450" i="3" s="1"/>
  <c r="D450" i="3"/>
  <c r="K450" i="3"/>
  <c r="I450" i="3" s="1"/>
  <c r="L450" i="3"/>
  <c r="M450" i="3"/>
  <c r="N450" i="3"/>
  <c r="O450" i="3"/>
  <c r="Q450" i="3"/>
  <c r="C451" i="3"/>
  <c r="B451" i="3" s="1"/>
  <c r="D451" i="3"/>
  <c r="K451" i="3"/>
  <c r="A451" i="3" s="1"/>
  <c r="L451" i="3"/>
  <c r="M451" i="3"/>
  <c r="N451" i="3"/>
  <c r="O451" i="3"/>
  <c r="Q451" i="3"/>
  <c r="C452" i="3"/>
  <c r="B452" i="3" s="1"/>
  <c r="D452" i="3"/>
  <c r="K452" i="3"/>
  <c r="H452" i="3" s="1"/>
  <c r="L452" i="3"/>
  <c r="M452" i="3"/>
  <c r="N452" i="3"/>
  <c r="O452" i="3"/>
  <c r="Q452" i="3"/>
  <c r="C453" i="3"/>
  <c r="B453" i="3" s="1"/>
  <c r="D453" i="3"/>
  <c r="K453" i="3"/>
  <c r="I453" i="3" s="1"/>
  <c r="L453" i="3"/>
  <c r="M453" i="3"/>
  <c r="N453" i="3"/>
  <c r="O453" i="3"/>
  <c r="Q453" i="3"/>
  <c r="C454" i="3"/>
  <c r="B454" i="3" s="1"/>
  <c r="D454" i="3"/>
  <c r="K454" i="3"/>
  <c r="A454" i="3" s="1"/>
  <c r="L454" i="3"/>
  <c r="M454" i="3"/>
  <c r="N454" i="3"/>
  <c r="O454" i="3"/>
  <c r="Q454" i="3"/>
  <c r="C455" i="3"/>
  <c r="B455" i="3" s="1"/>
  <c r="D455" i="3"/>
  <c r="I455" i="3"/>
  <c r="K455" i="3"/>
  <c r="A455" i="3" s="1"/>
  <c r="L455" i="3"/>
  <c r="M455" i="3"/>
  <c r="N455" i="3"/>
  <c r="O455" i="3"/>
  <c r="Q455" i="3"/>
  <c r="C456" i="3"/>
  <c r="B456" i="3" s="1"/>
  <c r="D456" i="3"/>
  <c r="K456" i="3"/>
  <c r="G456" i="3" s="1"/>
  <c r="L456" i="3"/>
  <c r="M456" i="3"/>
  <c r="N456" i="3"/>
  <c r="O456" i="3"/>
  <c r="Q456" i="3"/>
  <c r="C457" i="3"/>
  <c r="B457" i="3" s="1"/>
  <c r="D457" i="3"/>
  <c r="K457" i="3"/>
  <c r="H457" i="3" s="1"/>
  <c r="L457" i="3"/>
  <c r="M457" i="3"/>
  <c r="N457" i="3"/>
  <c r="O457" i="3"/>
  <c r="Q457" i="3"/>
  <c r="C458" i="3"/>
  <c r="B458" i="3" s="1"/>
  <c r="D458" i="3"/>
  <c r="K458" i="3"/>
  <c r="I458" i="3" s="1"/>
  <c r="L458" i="3"/>
  <c r="M458" i="3"/>
  <c r="N458" i="3"/>
  <c r="O458" i="3"/>
  <c r="Q458" i="3"/>
  <c r="C459" i="3"/>
  <c r="B459" i="3" s="1"/>
  <c r="D459" i="3"/>
  <c r="K459" i="3"/>
  <c r="A459" i="3" s="1"/>
  <c r="L459" i="3"/>
  <c r="M459" i="3"/>
  <c r="N459" i="3"/>
  <c r="O459" i="3"/>
  <c r="Q459" i="3"/>
  <c r="C460" i="3"/>
  <c r="B460" i="3" s="1"/>
  <c r="D460" i="3"/>
  <c r="K460" i="3"/>
  <c r="H460" i="3" s="1"/>
  <c r="L460" i="3"/>
  <c r="M460" i="3"/>
  <c r="N460" i="3"/>
  <c r="O460" i="3"/>
  <c r="Q460" i="3"/>
  <c r="C461" i="3"/>
  <c r="B461" i="3" s="1"/>
  <c r="D461" i="3"/>
  <c r="K461" i="3"/>
  <c r="I461" i="3" s="1"/>
  <c r="L461" i="3"/>
  <c r="M461" i="3"/>
  <c r="N461" i="3"/>
  <c r="O461" i="3"/>
  <c r="Q461" i="3"/>
  <c r="C462" i="3"/>
  <c r="B462" i="3" s="1"/>
  <c r="D462" i="3"/>
  <c r="K462" i="3"/>
  <c r="A462" i="3" s="1"/>
  <c r="L462" i="3"/>
  <c r="M462" i="3"/>
  <c r="N462" i="3"/>
  <c r="O462" i="3"/>
  <c r="Q462" i="3"/>
  <c r="C463" i="3"/>
  <c r="B463" i="3" s="1"/>
  <c r="D463" i="3"/>
  <c r="K463" i="3"/>
  <c r="H463" i="3" s="1"/>
  <c r="L463" i="3"/>
  <c r="M463" i="3"/>
  <c r="N463" i="3"/>
  <c r="O463" i="3"/>
  <c r="Q463" i="3"/>
  <c r="C464" i="3"/>
  <c r="B464" i="3" s="1"/>
  <c r="D464" i="3"/>
  <c r="K464" i="3"/>
  <c r="G464" i="3" s="1"/>
  <c r="L464" i="3"/>
  <c r="M464" i="3"/>
  <c r="N464" i="3"/>
  <c r="O464" i="3"/>
  <c r="Q464" i="3"/>
  <c r="C465" i="3"/>
  <c r="B465" i="3" s="1"/>
  <c r="D465" i="3"/>
  <c r="I465" i="3"/>
  <c r="K465" i="3"/>
  <c r="H465" i="3" s="1"/>
  <c r="L465" i="3"/>
  <c r="M465" i="3"/>
  <c r="N465" i="3"/>
  <c r="O465" i="3"/>
  <c r="Q465" i="3"/>
  <c r="C466" i="3"/>
  <c r="B466" i="3" s="1"/>
  <c r="D466" i="3"/>
  <c r="K466" i="3"/>
  <c r="I466" i="3" s="1"/>
  <c r="L466" i="3"/>
  <c r="M466" i="3"/>
  <c r="N466" i="3"/>
  <c r="O466" i="3"/>
  <c r="Q466" i="3"/>
  <c r="C467" i="3"/>
  <c r="B467" i="3" s="1"/>
  <c r="D467" i="3"/>
  <c r="K467" i="3"/>
  <c r="A467" i="3" s="1"/>
  <c r="L467" i="3"/>
  <c r="M467" i="3"/>
  <c r="N467" i="3"/>
  <c r="O467" i="3"/>
  <c r="Q467" i="3"/>
  <c r="C468" i="3"/>
  <c r="B468" i="3" s="1"/>
  <c r="D468" i="3"/>
  <c r="K468" i="3"/>
  <c r="H468" i="3" s="1"/>
  <c r="L468" i="3"/>
  <c r="M468" i="3"/>
  <c r="N468" i="3"/>
  <c r="O468" i="3"/>
  <c r="Q468" i="3"/>
  <c r="C469" i="3"/>
  <c r="B469" i="3" s="1"/>
  <c r="D469" i="3"/>
  <c r="K469" i="3"/>
  <c r="I469" i="3" s="1"/>
  <c r="L469" i="3"/>
  <c r="M469" i="3"/>
  <c r="N469" i="3"/>
  <c r="O469" i="3"/>
  <c r="Q469" i="3"/>
  <c r="C470" i="3"/>
  <c r="B470" i="3" s="1"/>
  <c r="D470" i="3"/>
  <c r="K470" i="3"/>
  <c r="A470" i="3" s="1"/>
  <c r="L470" i="3"/>
  <c r="M470" i="3"/>
  <c r="N470" i="3"/>
  <c r="O470" i="3"/>
  <c r="Q470" i="3"/>
  <c r="C471" i="3"/>
  <c r="B471" i="3" s="1"/>
  <c r="D471" i="3"/>
  <c r="K471" i="3"/>
  <c r="G471" i="3" s="1"/>
  <c r="L471" i="3"/>
  <c r="M471" i="3"/>
  <c r="N471" i="3"/>
  <c r="O471" i="3"/>
  <c r="Q471" i="3"/>
  <c r="C472" i="3"/>
  <c r="B472" i="3" s="1"/>
  <c r="D472" i="3"/>
  <c r="K472" i="3"/>
  <c r="G472" i="3" s="1"/>
  <c r="L472" i="3"/>
  <c r="M472" i="3"/>
  <c r="N472" i="3"/>
  <c r="O472" i="3"/>
  <c r="Q472" i="3"/>
  <c r="C473" i="3"/>
  <c r="B473" i="3" s="1"/>
  <c r="D473" i="3"/>
  <c r="K473" i="3"/>
  <c r="H473" i="3" s="1"/>
  <c r="L473" i="3"/>
  <c r="M473" i="3"/>
  <c r="N473" i="3"/>
  <c r="O473" i="3"/>
  <c r="Q473" i="3"/>
  <c r="C474" i="3"/>
  <c r="B474" i="3" s="1"/>
  <c r="D474" i="3"/>
  <c r="K474" i="3"/>
  <c r="I474" i="3" s="1"/>
  <c r="L474" i="3"/>
  <c r="M474" i="3"/>
  <c r="N474" i="3"/>
  <c r="O474" i="3"/>
  <c r="Q474" i="3"/>
  <c r="C475" i="3"/>
  <c r="B475" i="3" s="1"/>
  <c r="D475" i="3"/>
  <c r="K475" i="3"/>
  <c r="A475" i="3" s="1"/>
  <c r="L475" i="3"/>
  <c r="M475" i="3"/>
  <c r="N475" i="3"/>
  <c r="O475" i="3"/>
  <c r="Q475" i="3"/>
  <c r="C476" i="3"/>
  <c r="B476" i="3" s="1"/>
  <c r="D476" i="3"/>
  <c r="K476" i="3"/>
  <c r="H476" i="3" s="1"/>
  <c r="L476" i="3"/>
  <c r="M476" i="3"/>
  <c r="N476" i="3"/>
  <c r="O476" i="3"/>
  <c r="Q476" i="3"/>
  <c r="C477" i="3"/>
  <c r="B477" i="3" s="1"/>
  <c r="D477" i="3"/>
  <c r="K477" i="3"/>
  <c r="I477" i="3" s="1"/>
  <c r="L477" i="3"/>
  <c r="M477" i="3"/>
  <c r="N477" i="3"/>
  <c r="O477" i="3"/>
  <c r="Q477" i="3"/>
  <c r="C478" i="3"/>
  <c r="B478" i="3" s="1"/>
  <c r="D478" i="3"/>
  <c r="K478" i="3"/>
  <c r="A478" i="3" s="1"/>
  <c r="L478" i="3"/>
  <c r="M478" i="3"/>
  <c r="N478" i="3"/>
  <c r="O478" i="3"/>
  <c r="Q478" i="3"/>
  <c r="C479" i="3"/>
  <c r="B479" i="3" s="1"/>
  <c r="D479" i="3"/>
  <c r="K479" i="3"/>
  <c r="J479" i="3" s="1"/>
  <c r="L479" i="3"/>
  <c r="M479" i="3"/>
  <c r="N479" i="3"/>
  <c r="O479" i="3"/>
  <c r="Q479" i="3"/>
  <c r="C480" i="3"/>
  <c r="B480" i="3" s="1"/>
  <c r="D480" i="3"/>
  <c r="K480" i="3"/>
  <c r="G480" i="3" s="1"/>
  <c r="L480" i="3"/>
  <c r="M480" i="3"/>
  <c r="N480" i="3"/>
  <c r="O480" i="3"/>
  <c r="Q480" i="3"/>
  <c r="C481" i="3"/>
  <c r="B481" i="3" s="1"/>
  <c r="D481" i="3"/>
  <c r="K481" i="3"/>
  <c r="H481" i="3" s="1"/>
  <c r="L481" i="3"/>
  <c r="M481" i="3"/>
  <c r="N481" i="3"/>
  <c r="O481" i="3"/>
  <c r="Q481" i="3"/>
  <c r="C482" i="3"/>
  <c r="B482" i="3" s="1"/>
  <c r="D482" i="3"/>
  <c r="K482" i="3"/>
  <c r="I482" i="3" s="1"/>
  <c r="L482" i="3"/>
  <c r="M482" i="3"/>
  <c r="N482" i="3"/>
  <c r="O482" i="3"/>
  <c r="Q482" i="3"/>
  <c r="C483" i="3"/>
  <c r="B483" i="3" s="1"/>
  <c r="D483" i="3"/>
  <c r="K483" i="3"/>
  <c r="A483" i="3" s="1"/>
  <c r="L483" i="3"/>
  <c r="M483" i="3"/>
  <c r="N483" i="3"/>
  <c r="O483" i="3"/>
  <c r="Q483" i="3"/>
  <c r="C484" i="3"/>
  <c r="B484" i="3" s="1"/>
  <c r="D484" i="3"/>
  <c r="K484" i="3"/>
  <c r="H484" i="3" s="1"/>
  <c r="L484" i="3"/>
  <c r="M484" i="3"/>
  <c r="N484" i="3"/>
  <c r="O484" i="3"/>
  <c r="Q484" i="3"/>
  <c r="C485" i="3"/>
  <c r="B485" i="3" s="1"/>
  <c r="D485" i="3"/>
  <c r="K485" i="3"/>
  <c r="I485" i="3" s="1"/>
  <c r="L485" i="3"/>
  <c r="M485" i="3"/>
  <c r="N485" i="3"/>
  <c r="O485" i="3"/>
  <c r="Q485" i="3"/>
  <c r="C486" i="3"/>
  <c r="B486" i="3" s="1"/>
  <c r="D486" i="3"/>
  <c r="K486" i="3"/>
  <c r="A486" i="3" s="1"/>
  <c r="L486" i="3"/>
  <c r="M486" i="3"/>
  <c r="N486" i="3"/>
  <c r="O486" i="3"/>
  <c r="Q486" i="3"/>
  <c r="C487" i="3"/>
  <c r="B487" i="3" s="1"/>
  <c r="D487" i="3"/>
  <c r="J487" i="3"/>
  <c r="K487" i="3"/>
  <c r="G487" i="3" s="1"/>
  <c r="L487" i="3"/>
  <c r="M487" i="3"/>
  <c r="N487" i="3"/>
  <c r="O487" i="3"/>
  <c r="Q487" i="3"/>
  <c r="C488" i="3"/>
  <c r="B488" i="3" s="1"/>
  <c r="D488" i="3"/>
  <c r="K488" i="3"/>
  <c r="G488" i="3" s="1"/>
  <c r="L488" i="3"/>
  <c r="M488" i="3"/>
  <c r="N488" i="3"/>
  <c r="O488" i="3"/>
  <c r="Q488" i="3"/>
  <c r="C489" i="3"/>
  <c r="B489" i="3" s="1"/>
  <c r="D489" i="3"/>
  <c r="K489" i="3"/>
  <c r="H489" i="3" s="1"/>
  <c r="L489" i="3"/>
  <c r="M489" i="3"/>
  <c r="N489" i="3"/>
  <c r="O489" i="3"/>
  <c r="Q489" i="3"/>
  <c r="C490" i="3"/>
  <c r="B490" i="3" s="1"/>
  <c r="D490" i="3"/>
  <c r="K490" i="3"/>
  <c r="I490" i="3" s="1"/>
  <c r="L490" i="3"/>
  <c r="M490" i="3"/>
  <c r="N490" i="3"/>
  <c r="O490" i="3"/>
  <c r="Q490" i="3"/>
  <c r="C491" i="3"/>
  <c r="B491" i="3" s="1"/>
  <c r="D491" i="3"/>
  <c r="K491" i="3"/>
  <c r="A491" i="3" s="1"/>
  <c r="L491" i="3"/>
  <c r="M491" i="3"/>
  <c r="N491" i="3"/>
  <c r="O491" i="3"/>
  <c r="Q491" i="3"/>
  <c r="C492" i="3"/>
  <c r="B492" i="3" s="1"/>
  <c r="D492" i="3"/>
  <c r="K492" i="3"/>
  <c r="H492" i="3" s="1"/>
  <c r="L492" i="3"/>
  <c r="M492" i="3"/>
  <c r="N492" i="3"/>
  <c r="O492" i="3"/>
  <c r="Q492" i="3"/>
  <c r="C493" i="3"/>
  <c r="B493" i="3" s="1"/>
  <c r="D493" i="3"/>
  <c r="K493" i="3"/>
  <c r="I493" i="3" s="1"/>
  <c r="L493" i="3"/>
  <c r="M493" i="3"/>
  <c r="N493" i="3"/>
  <c r="O493" i="3"/>
  <c r="Q493" i="3"/>
  <c r="C494" i="3"/>
  <c r="B494" i="3" s="1"/>
  <c r="D494" i="3"/>
  <c r="K494" i="3"/>
  <c r="A494" i="3" s="1"/>
  <c r="L494" i="3"/>
  <c r="M494" i="3"/>
  <c r="N494" i="3"/>
  <c r="O494" i="3"/>
  <c r="Q494" i="3"/>
  <c r="C495" i="3"/>
  <c r="B495" i="3" s="1"/>
  <c r="D495" i="3"/>
  <c r="K495" i="3"/>
  <c r="A495" i="3" s="1"/>
  <c r="L495" i="3"/>
  <c r="M495" i="3"/>
  <c r="N495" i="3"/>
  <c r="O495" i="3"/>
  <c r="Q495" i="3"/>
  <c r="C6" i="3"/>
  <c r="B6" i="3" s="1"/>
  <c r="D6" i="3"/>
  <c r="K6" i="3"/>
  <c r="H6" i="3" s="1"/>
  <c r="L6" i="3"/>
  <c r="M6" i="3"/>
  <c r="N6" i="3"/>
  <c r="O6" i="3"/>
  <c r="Q6" i="3"/>
  <c r="C7" i="3"/>
  <c r="B7" i="3" s="1"/>
  <c r="D7" i="3"/>
  <c r="K7" i="3"/>
  <c r="J7" i="3" s="1"/>
  <c r="L7" i="3"/>
  <c r="M7" i="3"/>
  <c r="N7" i="3"/>
  <c r="O7" i="3"/>
  <c r="Q7" i="3"/>
  <c r="C8" i="3"/>
  <c r="B8" i="3" s="1"/>
  <c r="D8" i="3"/>
  <c r="K8" i="3"/>
  <c r="I8" i="3" s="1"/>
  <c r="L8" i="3"/>
  <c r="M8" i="3"/>
  <c r="N8" i="3"/>
  <c r="O8" i="3"/>
  <c r="Q8" i="3"/>
  <c r="C9" i="3"/>
  <c r="B9" i="3" s="1"/>
  <c r="D9" i="3"/>
  <c r="K9" i="3"/>
  <c r="L9" i="3"/>
  <c r="M9" i="3"/>
  <c r="N9" i="3"/>
  <c r="O9" i="3"/>
  <c r="Q9" i="3"/>
  <c r="C10" i="3"/>
  <c r="B10" i="3" s="1"/>
  <c r="D10" i="3"/>
  <c r="K10" i="3"/>
  <c r="F10" i="3" s="1"/>
  <c r="L10" i="3"/>
  <c r="M10" i="3"/>
  <c r="N10" i="3"/>
  <c r="O10" i="3"/>
  <c r="Q10" i="3"/>
  <c r="C11" i="3"/>
  <c r="B11" i="3" s="1"/>
  <c r="D11" i="3"/>
  <c r="K11" i="3"/>
  <c r="G11" i="3" s="1"/>
  <c r="L11" i="3"/>
  <c r="M11" i="3"/>
  <c r="N11" i="3"/>
  <c r="O11" i="3"/>
  <c r="Q11" i="3"/>
  <c r="C12" i="3"/>
  <c r="B12" i="3" s="1"/>
  <c r="D12" i="3"/>
  <c r="K12" i="3"/>
  <c r="G12" i="3" s="1"/>
  <c r="L12" i="3"/>
  <c r="M12" i="3"/>
  <c r="N12" i="3"/>
  <c r="O12" i="3"/>
  <c r="Q12" i="3"/>
  <c r="C13" i="3"/>
  <c r="B13" i="3" s="1"/>
  <c r="D13" i="3"/>
  <c r="K13" i="3"/>
  <c r="G13" i="3" s="1"/>
  <c r="L13" i="3"/>
  <c r="M13" i="3"/>
  <c r="N13" i="3"/>
  <c r="O13" i="3"/>
  <c r="Q13" i="3"/>
  <c r="C14" i="3"/>
  <c r="B14" i="3" s="1"/>
  <c r="D14" i="3"/>
  <c r="K14" i="3"/>
  <c r="F14" i="3" s="1"/>
  <c r="L14" i="3"/>
  <c r="M14" i="3"/>
  <c r="N14" i="3"/>
  <c r="O14" i="3"/>
  <c r="Q14" i="3"/>
  <c r="C15" i="3"/>
  <c r="B15" i="3" s="1"/>
  <c r="D15" i="3"/>
  <c r="K15" i="3"/>
  <c r="G15" i="3" s="1"/>
  <c r="L15" i="3"/>
  <c r="M15" i="3"/>
  <c r="N15" i="3"/>
  <c r="O15" i="3"/>
  <c r="Q15" i="3"/>
  <c r="C16" i="3"/>
  <c r="B16" i="3" s="1"/>
  <c r="D16" i="3"/>
  <c r="K16" i="3"/>
  <c r="I16" i="3" s="1"/>
  <c r="L16" i="3"/>
  <c r="M16" i="3"/>
  <c r="N16" i="3"/>
  <c r="O16" i="3"/>
  <c r="Q16" i="3"/>
  <c r="C17" i="3"/>
  <c r="B17" i="3" s="1"/>
  <c r="D17" i="3"/>
  <c r="K17" i="3"/>
  <c r="L17" i="3"/>
  <c r="M17" i="3"/>
  <c r="N17" i="3"/>
  <c r="O17" i="3"/>
  <c r="Q17" i="3"/>
  <c r="C18" i="3"/>
  <c r="B18" i="3" s="1"/>
  <c r="D18" i="3"/>
  <c r="K18" i="3"/>
  <c r="I18" i="3" s="1"/>
  <c r="L18" i="3"/>
  <c r="M18" i="3"/>
  <c r="N18" i="3"/>
  <c r="O18" i="3"/>
  <c r="Q18" i="3"/>
  <c r="C19" i="3"/>
  <c r="B19" i="3" s="1"/>
  <c r="D19" i="3"/>
  <c r="K19" i="3"/>
  <c r="G19" i="3" s="1"/>
  <c r="L19" i="3"/>
  <c r="M19" i="3"/>
  <c r="N19" i="3"/>
  <c r="O19" i="3"/>
  <c r="Q19" i="3"/>
  <c r="C20" i="3"/>
  <c r="B20" i="3" s="1"/>
  <c r="D20" i="3"/>
  <c r="K20" i="3"/>
  <c r="L20" i="3"/>
  <c r="M20" i="3"/>
  <c r="N20" i="3"/>
  <c r="O20" i="3"/>
  <c r="Q20" i="3"/>
  <c r="C21" i="3"/>
  <c r="B21" i="3" s="1"/>
  <c r="D21" i="3"/>
  <c r="K21" i="3"/>
  <c r="I21" i="3" s="1"/>
  <c r="L21" i="3"/>
  <c r="M21" i="3"/>
  <c r="N21" i="3"/>
  <c r="O21" i="3"/>
  <c r="Q21" i="3"/>
  <c r="C22" i="3"/>
  <c r="B22" i="3" s="1"/>
  <c r="D22" i="3"/>
  <c r="K22" i="3"/>
  <c r="I22" i="3" s="1"/>
  <c r="L22" i="3"/>
  <c r="M22" i="3"/>
  <c r="N22" i="3"/>
  <c r="O22" i="3"/>
  <c r="Q22" i="3"/>
  <c r="C23" i="3"/>
  <c r="B23" i="3" s="1"/>
  <c r="D23" i="3"/>
  <c r="K23" i="3"/>
  <c r="G23" i="3" s="1"/>
  <c r="L23" i="3"/>
  <c r="M23" i="3"/>
  <c r="N23" i="3"/>
  <c r="O23" i="3"/>
  <c r="Q23" i="3"/>
  <c r="C24" i="3"/>
  <c r="B24" i="3" s="1"/>
  <c r="D24" i="3"/>
  <c r="K24" i="3"/>
  <c r="I24" i="3" s="1"/>
  <c r="L24" i="3"/>
  <c r="M24" i="3"/>
  <c r="N24" i="3"/>
  <c r="O24" i="3"/>
  <c r="Q24" i="3"/>
  <c r="C25" i="3"/>
  <c r="B25" i="3" s="1"/>
  <c r="D25" i="3"/>
  <c r="K25" i="3"/>
  <c r="L25" i="3"/>
  <c r="M25" i="3"/>
  <c r="N25" i="3"/>
  <c r="O25" i="3"/>
  <c r="Q25" i="3"/>
  <c r="C26" i="3"/>
  <c r="B26" i="3" s="1"/>
  <c r="D26" i="3"/>
  <c r="K26" i="3"/>
  <c r="L26" i="3"/>
  <c r="M26" i="3"/>
  <c r="N26" i="3"/>
  <c r="O26" i="3"/>
  <c r="Q26" i="3"/>
  <c r="C27" i="3"/>
  <c r="B27" i="3" s="1"/>
  <c r="D27" i="3"/>
  <c r="K27" i="3"/>
  <c r="G27" i="3" s="1"/>
  <c r="L27" i="3"/>
  <c r="M27" i="3"/>
  <c r="N27" i="3"/>
  <c r="O27" i="3"/>
  <c r="Q27" i="3"/>
  <c r="C28" i="3"/>
  <c r="B28" i="3" s="1"/>
  <c r="D28" i="3"/>
  <c r="K28" i="3"/>
  <c r="G28" i="3" s="1"/>
  <c r="L28" i="3"/>
  <c r="M28" i="3"/>
  <c r="N28" i="3"/>
  <c r="O28" i="3"/>
  <c r="Q28" i="3"/>
  <c r="C29" i="3"/>
  <c r="B29" i="3" s="1"/>
  <c r="D29" i="3"/>
  <c r="K29" i="3"/>
  <c r="L29" i="3"/>
  <c r="M29" i="3"/>
  <c r="N29" i="3"/>
  <c r="O29" i="3"/>
  <c r="Q29" i="3"/>
  <c r="C30" i="3"/>
  <c r="B30" i="3" s="1"/>
  <c r="D30" i="3"/>
  <c r="K30" i="3"/>
  <c r="J30" i="3" s="1"/>
  <c r="L30" i="3"/>
  <c r="M30" i="3"/>
  <c r="N30" i="3"/>
  <c r="O30" i="3"/>
  <c r="Q30" i="3"/>
  <c r="C31" i="3"/>
  <c r="B31" i="3" s="1"/>
  <c r="D31" i="3"/>
  <c r="K31" i="3"/>
  <c r="G31" i="3" s="1"/>
  <c r="L31" i="3"/>
  <c r="M31" i="3"/>
  <c r="N31" i="3"/>
  <c r="O31" i="3"/>
  <c r="Q31" i="3"/>
  <c r="C32" i="3"/>
  <c r="B32" i="3" s="1"/>
  <c r="D32" i="3"/>
  <c r="K32" i="3"/>
  <c r="F32" i="3" s="1"/>
  <c r="L32" i="3"/>
  <c r="M32" i="3"/>
  <c r="N32" i="3"/>
  <c r="O32" i="3"/>
  <c r="Q32" i="3"/>
  <c r="C33" i="3"/>
  <c r="B33" i="3" s="1"/>
  <c r="D33" i="3"/>
  <c r="K33" i="3"/>
  <c r="G33" i="3" s="1"/>
  <c r="L33" i="3"/>
  <c r="M33" i="3"/>
  <c r="N33" i="3"/>
  <c r="O33" i="3"/>
  <c r="Q33" i="3"/>
  <c r="C34" i="3"/>
  <c r="B34" i="3" s="1"/>
  <c r="D34" i="3"/>
  <c r="K34" i="3"/>
  <c r="I34" i="3" s="1"/>
  <c r="L34" i="3"/>
  <c r="M34" i="3"/>
  <c r="N34" i="3"/>
  <c r="O34" i="3"/>
  <c r="Q34" i="3"/>
  <c r="C35" i="3"/>
  <c r="B35" i="3" s="1"/>
  <c r="D35" i="3"/>
  <c r="K35" i="3"/>
  <c r="J35" i="3" s="1"/>
  <c r="L35" i="3"/>
  <c r="M35" i="3"/>
  <c r="N35" i="3"/>
  <c r="O35" i="3"/>
  <c r="Q35" i="3"/>
  <c r="C36" i="3"/>
  <c r="B36" i="3" s="1"/>
  <c r="D36" i="3"/>
  <c r="K36" i="3"/>
  <c r="F36" i="3" s="1"/>
  <c r="L36" i="3"/>
  <c r="M36" i="3"/>
  <c r="N36" i="3"/>
  <c r="O36" i="3"/>
  <c r="Q36" i="3"/>
  <c r="C37" i="3"/>
  <c r="B37" i="3" s="1"/>
  <c r="D37" i="3"/>
  <c r="K37" i="3"/>
  <c r="G37" i="3" s="1"/>
  <c r="L37" i="3"/>
  <c r="M37" i="3"/>
  <c r="N37" i="3"/>
  <c r="O37" i="3"/>
  <c r="Q37" i="3"/>
  <c r="C38" i="3"/>
  <c r="B38" i="3" s="1"/>
  <c r="D38" i="3"/>
  <c r="K38" i="3"/>
  <c r="I38" i="3" s="1"/>
  <c r="L38" i="3"/>
  <c r="M38" i="3"/>
  <c r="N38" i="3"/>
  <c r="O38" i="3"/>
  <c r="Q38" i="3"/>
  <c r="C39" i="3"/>
  <c r="B39" i="3" s="1"/>
  <c r="D39" i="3"/>
  <c r="K39" i="3"/>
  <c r="J39" i="3" s="1"/>
  <c r="L39" i="3"/>
  <c r="M39" i="3"/>
  <c r="N39" i="3"/>
  <c r="O39" i="3"/>
  <c r="Q39" i="3"/>
  <c r="C40" i="3"/>
  <c r="B40" i="3" s="1"/>
  <c r="D40" i="3"/>
  <c r="K40" i="3"/>
  <c r="J40" i="3" s="1"/>
  <c r="L40" i="3"/>
  <c r="M40" i="3"/>
  <c r="N40" i="3"/>
  <c r="O40" i="3"/>
  <c r="Q40" i="3"/>
  <c r="C41" i="3"/>
  <c r="B41" i="3" s="1"/>
  <c r="D41" i="3"/>
  <c r="K41" i="3"/>
  <c r="G41" i="3" s="1"/>
  <c r="L41" i="3"/>
  <c r="M41" i="3"/>
  <c r="N41" i="3"/>
  <c r="O41" i="3"/>
  <c r="Q41" i="3"/>
  <c r="C42" i="3"/>
  <c r="B42" i="3" s="1"/>
  <c r="D42" i="3"/>
  <c r="K42" i="3"/>
  <c r="I42" i="3" s="1"/>
  <c r="L42" i="3"/>
  <c r="M42" i="3"/>
  <c r="N42" i="3"/>
  <c r="O42" i="3"/>
  <c r="Q42" i="3"/>
  <c r="C43" i="3"/>
  <c r="B43" i="3" s="1"/>
  <c r="D43" i="3"/>
  <c r="K43" i="3"/>
  <c r="F43" i="3" s="1"/>
  <c r="L43" i="3"/>
  <c r="M43" i="3"/>
  <c r="N43" i="3"/>
  <c r="O43" i="3"/>
  <c r="Q43" i="3"/>
  <c r="C44" i="3"/>
  <c r="B44" i="3" s="1"/>
  <c r="D44" i="3"/>
  <c r="K44" i="3"/>
  <c r="H44" i="3" s="1"/>
  <c r="L44" i="3"/>
  <c r="M44" i="3"/>
  <c r="N44" i="3"/>
  <c r="O44" i="3"/>
  <c r="Q44" i="3"/>
  <c r="C45" i="3"/>
  <c r="B45" i="3" s="1"/>
  <c r="D45" i="3"/>
  <c r="K45" i="3"/>
  <c r="G45" i="3" s="1"/>
  <c r="L45" i="3"/>
  <c r="M45" i="3"/>
  <c r="N45" i="3"/>
  <c r="O45" i="3"/>
  <c r="Q45" i="3"/>
  <c r="C46" i="3"/>
  <c r="B46" i="3" s="1"/>
  <c r="D46" i="3"/>
  <c r="K46" i="3"/>
  <c r="J46" i="3" s="1"/>
  <c r="L46" i="3"/>
  <c r="M46" i="3"/>
  <c r="N46" i="3"/>
  <c r="O46" i="3"/>
  <c r="Q46" i="3"/>
  <c r="C47" i="3"/>
  <c r="B47" i="3" s="1"/>
  <c r="D47" i="3"/>
  <c r="K47" i="3"/>
  <c r="H47" i="3" s="1"/>
  <c r="L47" i="3"/>
  <c r="M47" i="3"/>
  <c r="N47" i="3"/>
  <c r="O47" i="3"/>
  <c r="Q47" i="3"/>
  <c r="C48" i="3"/>
  <c r="B48" i="3" s="1"/>
  <c r="D48" i="3"/>
  <c r="K48" i="3"/>
  <c r="G48" i="3" s="1"/>
  <c r="L48" i="3"/>
  <c r="M48" i="3"/>
  <c r="N48" i="3"/>
  <c r="O48" i="3"/>
  <c r="Q48" i="3"/>
  <c r="C49" i="3"/>
  <c r="B49" i="3" s="1"/>
  <c r="D49" i="3"/>
  <c r="K49" i="3"/>
  <c r="I49" i="3" s="1"/>
  <c r="L49" i="3"/>
  <c r="M49" i="3"/>
  <c r="N49" i="3"/>
  <c r="O49" i="3"/>
  <c r="Q49" i="3"/>
  <c r="C50" i="3"/>
  <c r="B50" i="3" s="1"/>
  <c r="D50" i="3"/>
  <c r="K50" i="3"/>
  <c r="J50" i="3" s="1"/>
  <c r="L50" i="3"/>
  <c r="M50" i="3"/>
  <c r="N50" i="3"/>
  <c r="O50" i="3"/>
  <c r="Q50" i="3"/>
  <c r="Q5" i="3"/>
  <c r="O5" i="3"/>
  <c r="N5" i="3"/>
  <c r="M5" i="3"/>
  <c r="L5" i="3"/>
  <c r="K5" i="3"/>
  <c r="H5" i="3" s="1"/>
  <c r="D5" i="3"/>
  <c r="C5" i="3"/>
  <c r="B5" i="3" s="1"/>
  <c r="Q4" i="3"/>
  <c r="O4" i="3"/>
  <c r="N4" i="3"/>
  <c r="M4" i="3"/>
  <c r="L4" i="3"/>
  <c r="K4" i="3"/>
  <c r="H4" i="3" s="1"/>
  <c r="D4" i="3"/>
  <c r="C4" i="3"/>
  <c r="B4" i="3" s="1"/>
  <c r="Q3" i="3"/>
  <c r="O3" i="3"/>
  <c r="N3" i="3"/>
  <c r="M3" i="3"/>
  <c r="L3" i="3"/>
  <c r="K3" i="3"/>
  <c r="J3" i="3" s="1"/>
  <c r="D3" i="3"/>
  <c r="C3" i="3"/>
  <c r="B3" i="3" s="1"/>
  <c r="O2" i="3"/>
  <c r="N2" i="3"/>
  <c r="M2" i="3"/>
  <c r="K2" i="3"/>
  <c r="H2" i="3" s="1"/>
  <c r="L2" i="3"/>
  <c r="D2" i="3"/>
  <c r="C2" i="3"/>
  <c r="B2" i="3" s="1"/>
  <c r="Q2" i="3"/>
  <c r="M79" i="2"/>
  <c r="M77" i="2"/>
  <c r="M76" i="2"/>
  <c r="M75" i="2"/>
  <c r="M74" i="2"/>
  <c r="M72" i="2"/>
  <c r="M71" i="2"/>
  <c r="M70" i="2"/>
  <c r="M69" i="2"/>
  <c r="M68" i="2"/>
  <c r="M67" i="2"/>
  <c r="M66" i="2"/>
  <c r="M62" i="2"/>
  <c r="M65" i="2"/>
  <c r="M64" i="2"/>
  <c r="M63" i="2"/>
  <c r="M61" i="2"/>
  <c r="M60" i="2"/>
  <c r="M59" i="2"/>
  <c r="M58" i="2"/>
  <c r="M56" i="2"/>
  <c r="M55" i="2"/>
  <c r="M54" i="2"/>
  <c r="M48" i="2"/>
  <c r="M53" i="2"/>
  <c r="M52" i="2"/>
  <c r="M51" i="2"/>
  <c r="M50" i="2"/>
  <c r="M49" i="2"/>
  <c r="M47" i="2"/>
  <c r="M46" i="2"/>
  <c r="M44" i="2"/>
  <c r="M41" i="2"/>
  <c r="M42" i="2"/>
  <c r="M40" i="2"/>
  <c r="M38" i="2"/>
  <c r="M37" i="2"/>
  <c r="M36" i="2"/>
  <c r="M35" i="2"/>
  <c r="M33" i="2"/>
  <c r="M32" i="2"/>
  <c r="M31" i="2"/>
  <c r="M30" i="2"/>
  <c r="M29" i="2"/>
  <c r="M28" i="2"/>
  <c r="M27" i="2"/>
  <c r="M26" i="2"/>
  <c r="M25" i="2"/>
  <c r="M22" i="2"/>
  <c r="M21" i="2"/>
  <c r="M20" i="2"/>
  <c r="M19" i="2"/>
  <c r="M18" i="2"/>
  <c r="M15" i="2"/>
  <c r="M12" i="2"/>
  <c r="M10" i="2"/>
  <c r="M9" i="2"/>
  <c r="M8" i="2"/>
  <c r="M4" i="2"/>
  <c r="M3" i="2"/>
  <c r="M2" i="2"/>
  <c r="H14" i="3" l="1"/>
  <c r="G462" i="3"/>
  <c r="G391" i="3"/>
  <c r="I350" i="3"/>
  <c r="J495" i="3"/>
  <c r="J448" i="3"/>
  <c r="J409" i="3"/>
  <c r="H374" i="3"/>
  <c r="G343" i="3"/>
  <c r="I308" i="3"/>
  <c r="G251" i="3"/>
  <c r="J218" i="3"/>
  <c r="J190" i="3"/>
  <c r="I89" i="3"/>
  <c r="J404" i="3"/>
  <c r="I367" i="3"/>
  <c r="H330" i="3"/>
  <c r="J213" i="3"/>
  <c r="I139" i="3"/>
  <c r="G14" i="3"/>
  <c r="I213" i="3"/>
  <c r="J473" i="3"/>
  <c r="H470" i="3"/>
  <c r="J426" i="3"/>
  <c r="H400" i="3"/>
  <c r="H323" i="3"/>
  <c r="J287" i="3"/>
  <c r="I174" i="3"/>
  <c r="I124" i="3"/>
  <c r="J18" i="3"/>
  <c r="J481" i="3"/>
  <c r="I425" i="3"/>
  <c r="H398" i="3"/>
  <c r="J274" i="3"/>
  <c r="G114" i="3"/>
  <c r="I495" i="3"/>
  <c r="H478" i="3"/>
  <c r="F470" i="3"/>
  <c r="G455" i="3"/>
  <c r="J417" i="3"/>
  <c r="I407" i="3"/>
  <c r="J399" i="3"/>
  <c r="J369" i="3"/>
  <c r="H350" i="3"/>
  <c r="I340" i="3"/>
  <c r="J329" i="3"/>
  <c r="G323" i="3"/>
  <c r="J311" i="3"/>
  <c r="I301" i="3"/>
  <c r="G283" i="3"/>
  <c r="J225" i="3"/>
  <c r="F218" i="3"/>
  <c r="I211" i="3"/>
  <c r="I201" i="3"/>
  <c r="J165" i="3"/>
  <c r="I149" i="3"/>
  <c r="H129" i="3"/>
  <c r="H108" i="3"/>
  <c r="G83" i="3"/>
  <c r="J22" i="3"/>
  <c r="H495" i="3"/>
  <c r="I276" i="3"/>
  <c r="H211" i="3"/>
  <c r="I325" i="3"/>
  <c r="G310" i="3"/>
  <c r="F495" i="3"/>
  <c r="I478" i="3"/>
  <c r="I473" i="3"/>
  <c r="G470" i="3"/>
  <c r="H462" i="3"/>
  <c r="H455" i="3"/>
  <c r="H440" i="3"/>
  <c r="J433" i="3"/>
  <c r="A426" i="3"/>
  <c r="I422" i="3"/>
  <c r="H416" i="3"/>
  <c r="I409" i="3"/>
  <c r="I400" i="3"/>
  <c r="I398" i="3"/>
  <c r="I391" i="3"/>
  <c r="J365" i="3"/>
  <c r="I358" i="3"/>
  <c r="I329" i="3"/>
  <c r="F326" i="3"/>
  <c r="I320" i="3"/>
  <c r="H314" i="3"/>
  <c r="G305" i="3"/>
  <c r="G295" i="3"/>
  <c r="H283" i="3"/>
  <c r="G275" i="3"/>
  <c r="J266" i="3"/>
  <c r="H251" i="3"/>
  <c r="H245" i="3"/>
  <c r="H243" i="3"/>
  <c r="I235" i="3"/>
  <c r="J228" i="3"/>
  <c r="I219" i="3"/>
  <c r="I206" i="3"/>
  <c r="J193" i="3"/>
  <c r="H186" i="3"/>
  <c r="H170" i="3"/>
  <c r="J149" i="3"/>
  <c r="I140" i="3"/>
  <c r="J130" i="3"/>
  <c r="G123" i="3"/>
  <c r="J113" i="3"/>
  <c r="H106" i="3"/>
  <c r="I77" i="3"/>
  <c r="F58" i="3"/>
  <c r="G477" i="3"/>
  <c r="I472" i="3"/>
  <c r="I454" i="3"/>
  <c r="F422" i="3"/>
  <c r="F391" i="3"/>
  <c r="J380" i="3"/>
  <c r="J370" i="3"/>
  <c r="I356" i="3"/>
  <c r="I344" i="3"/>
  <c r="H338" i="3"/>
  <c r="G334" i="3"/>
  <c r="I326" i="3"/>
  <c r="J325" i="3"/>
  <c r="J310" i="3"/>
  <c r="J305" i="3"/>
  <c r="G303" i="3"/>
  <c r="I300" i="3"/>
  <c r="J289" i="3"/>
  <c r="I257" i="3"/>
  <c r="J244" i="3"/>
  <c r="I238" i="3"/>
  <c r="I195" i="3"/>
  <c r="I180" i="3"/>
  <c r="H163" i="3"/>
  <c r="G154" i="3"/>
  <c r="H147" i="3"/>
  <c r="H133" i="3"/>
  <c r="J126" i="3"/>
  <c r="H117" i="3"/>
  <c r="I107" i="3"/>
  <c r="H99" i="3"/>
  <c r="J84" i="3"/>
  <c r="J61" i="3"/>
  <c r="G338" i="3"/>
  <c r="G326" i="3"/>
  <c r="H305" i="3"/>
  <c r="H257" i="3"/>
  <c r="I244" i="3"/>
  <c r="H195" i="3"/>
  <c r="H107" i="3"/>
  <c r="F468" i="3"/>
  <c r="H388" i="3"/>
  <c r="J388" i="3"/>
  <c r="G352" i="3"/>
  <c r="I352" i="3"/>
  <c r="H348" i="3"/>
  <c r="A348" i="3"/>
  <c r="J348" i="3"/>
  <c r="I348" i="3"/>
  <c r="J493" i="3"/>
  <c r="I492" i="3"/>
  <c r="I486" i="3"/>
  <c r="J484" i="3"/>
  <c r="F477" i="3"/>
  <c r="J468" i="3"/>
  <c r="J466" i="3"/>
  <c r="I464" i="3"/>
  <c r="J460" i="3"/>
  <c r="J449" i="3"/>
  <c r="I446" i="3"/>
  <c r="J444" i="3"/>
  <c r="J442" i="3"/>
  <c r="H438" i="3"/>
  <c r="J431" i="3"/>
  <c r="J429" i="3"/>
  <c r="J428" i="3"/>
  <c r="J420" i="3"/>
  <c r="I414" i="3"/>
  <c r="J410" i="3"/>
  <c r="G408" i="3"/>
  <c r="J408" i="3"/>
  <c r="J402" i="3"/>
  <c r="J392" i="3"/>
  <c r="I389" i="3"/>
  <c r="J389" i="3"/>
  <c r="H385" i="3"/>
  <c r="I385" i="3"/>
  <c r="I381" i="3"/>
  <c r="J381" i="3"/>
  <c r="I373" i="3"/>
  <c r="J373" i="3"/>
  <c r="H345" i="3"/>
  <c r="I345" i="3"/>
  <c r="I339" i="3"/>
  <c r="J339" i="3"/>
  <c r="G331" i="3"/>
  <c r="J331" i="3"/>
  <c r="I331" i="3"/>
  <c r="F324" i="3"/>
  <c r="I324" i="3"/>
  <c r="G495" i="3"/>
  <c r="H493" i="3"/>
  <c r="G492" i="3"/>
  <c r="J489" i="3"/>
  <c r="H486" i="3"/>
  <c r="J480" i="3"/>
  <c r="J477" i="3"/>
  <c r="J474" i="3"/>
  <c r="I471" i="3"/>
  <c r="I468" i="3"/>
  <c r="H464" i="3"/>
  <c r="F462" i="3"/>
  <c r="I452" i="3"/>
  <c r="I449" i="3"/>
  <c r="G446" i="3"/>
  <c r="I444" i="3"/>
  <c r="I441" i="3"/>
  <c r="G438" i="3"/>
  <c r="H431" i="3"/>
  <c r="H429" i="3"/>
  <c r="I428" i="3"/>
  <c r="I423" i="3"/>
  <c r="I420" i="3"/>
  <c r="J416" i="3"/>
  <c r="J413" i="3"/>
  <c r="H412" i="3"/>
  <c r="J412" i="3"/>
  <c r="A407" i="3"/>
  <c r="H407" i="3"/>
  <c r="F407" i="3"/>
  <c r="H401" i="3"/>
  <c r="J401" i="3"/>
  <c r="I397" i="3"/>
  <c r="H397" i="3"/>
  <c r="H389" i="3"/>
  <c r="F383" i="3"/>
  <c r="J383" i="3"/>
  <c r="H383" i="3"/>
  <c r="I354" i="3"/>
  <c r="J354" i="3"/>
  <c r="A291" i="3"/>
  <c r="G291" i="3"/>
  <c r="F291" i="3"/>
  <c r="F260" i="3"/>
  <c r="I260" i="3"/>
  <c r="G260" i="3"/>
  <c r="F486" i="3"/>
  <c r="A382" i="3"/>
  <c r="I382" i="3"/>
  <c r="G376" i="3"/>
  <c r="J376" i="3"/>
  <c r="I376" i="3"/>
  <c r="A337" i="3"/>
  <c r="F337" i="3"/>
  <c r="J337" i="3"/>
  <c r="H337" i="3"/>
  <c r="I337" i="3"/>
  <c r="G321" i="3"/>
  <c r="I321" i="3"/>
  <c r="F284" i="3"/>
  <c r="J284" i="3"/>
  <c r="J209" i="3"/>
  <c r="H209" i="3"/>
  <c r="G209" i="3"/>
  <c r="G493" i="3"/>
  <c r="A490" i="3"/>
  <c r="I489" i="3"/>
  <c r="G486" i="3"/>
  <c r="J482" i="3"/>
  <c r="I480" i="3"/>
  <c r="H477" i="3"/>
  <c r="J472" i="3"/>
  <c r="H471" i="3"/>
  <c r="J469" i="3"/>
  <c r="G468" i="3"/>
  <c r="J465" i="3"/>
  <c r="I462" i="3"/>
  <c r="H461" i="3"/>
  <c r="J456" i="3"/>
  <c r="F455" i="3"/>
  <c r="G452" i="3"/>
  <c r="F446" i="3"/>
  <c r="G444" i="3"/>
  <c r="J440" i="3"/>
  <c r="J434" i="3"/>
  <c r="G431" i="3"/>
  <c r="G429" i="3"/>
  <c r="J425" i="3"/>
  <c r="H423" i="3"/>
  <c r="I416" i="3"/>
  <c r="G412" i="3"/>
  <c r="J407" i="3"/>
  <c r="I406" i="3"/>
  <c r="I405" i="3"/>
  <c r="J405" i="3"/>
  <c r="A398" i="3"/>
  <c r="G398" i="3"/>
  <c r="J397" i="3"/>
  <c r="G389" i="3"/>
  <c r="I383" i="3"/>
  <c r="I349" i="3"/>
  <c r="H349" i="3"/>
  <c r="F349" i="3"/>
  <c r="G349" i="3"/>
  <c r="H318" i="3"/>
  <c r="I318" i="3"/>
  <c r="I298" i="3"/>
  <c r="J298" i="3"/>
  <c r="H281" i="3"/>
  <c r="I281" i="3"/>
  <c r="A233" i="3"/>
  <c r="I233" i="3"/>
  <c r="G329" i="3"/>
  <c r="F257" i="3"/>
  <c r="H228" i="3"/>
  <c r="G196" i="3"/>
  <c r="G188" i="3"/>
  <c r="I172" i="3"/>
  <c r="I169" i="3"/>
  <c r="H132" i="3"/>
  <c r="F106" i="3"/>
  <c r="F98" i="3"/>
  <c r="H84" i="3"/>
  <c r="I377" i="3"/>
  <c r="J375" i="3"/>
  <c r="J368" i="3"/>
  <c r="J367" i="3"/>
  <c r="I359" i="3"/>
  <c r="J356" i="3"/>
  <c r="J353" i="3"/>
  <c r="J343" i="3"/>
  <c r="J340" i="3"/>
  <c r="I334" i="3"/>
  <c r="J332" i="3"/>
  <c r="J330" i="3"/>
  <c r="F329" i="3"/>
  <c r="G228" i="3"/>
  <c r="H169" i="3"/>
  <c r="G380" i="3"/>
  <c r="I369" i="3"/>
  <c r="H368" i="3"/>
  <c r="F367" i="3"/>
  <c r="H358" i="3"/>
  <c r="F343" i="3"/>
  <c r="F334" i="3"/>
  <c r="G330" i="3"/>
  <c r="H329" i="3"/>
  <c r="G314" i="3"/>
  <c r="F310" i="3"/>
  <c r="G308" i="3"/>
  <c r="I302" i="3"/>
  <c r="G257" i="3"/>
  <c r="F243" i="3"/>
  <c r="I228" i="3"/>
  <c r="H219" i="3"/>
  <c r="H196" i="3"/>
  <c r="H194" i="3"/>
  <c r="H188" i="3"/>
  <c r="I177" i="3"/>
  <c r="J172" i="3"/>
  <c r="J169" i="3"/>
  <c r="J164" i="3"/>
  <c r="I161" i="3"/>
  <c r="F154" i="3"/>
  <c r="I148" i="3"/>
  <c r="G140" i="3"/>
  <c r="I132" i="3"/>
  <c r="F129" i="3"/>
  <c r="J122" i="3"/>
  <c r="F114" i="3"/>
  <c r="G108" i="3"/>
  <c r="G106" i="3"/>
  <c r="H98" i="3"/>
  <c r="J92" i="3"/>
  <c r="I84" i="3"/>
  <c r="G58" i="3"/>
  <c r="J492" i="3"/>
  <c r="A476" i="3"/>
  <c r="J471" i="3"/>
  <c r="J458" i="3"/>
  <c r="J452" i="3"/>
  <c r="H446" i="3"/>
  <c r="I440" i="3"/>
  <c r="J437" i="3"/>
  <c r="I433" i="3"/>
  <c r="I431" i="3"/>
  <c r="H422" i="3"/>
  <c r="J418" i="3"/>
  <c r="H414" i="3"/>
  <c r="I412" i="3"/>
  <c r="H405" i="3"/>
  <c r="J394" i="3"/>
  <c r="H391" i="3"/>
  <c r="J385" i="3"/>
  <c r="I380" i="3"/>
  <c r="G374" i="3"/>
  <c r="H365" i="3"/>
  <c r="J362" i="3"/>
  <c r="H359" i="3"/>
  <c r="H352" i="3"/>
  <c r="J345" i="3"/>
  <c r="H343" i="3"/>
  <c r="I338" i="3"/>
  <c r="I330" i="3"/>
  <c r="I323" i="3"/>
  <c r="H321" i="3"/>
  <c r="J317" i="3"/>
  <c r="J314" i="3"/>
  <c r="I310" i="3"/>
  <c r="H308" i="3"/>
  <c r="I305" i="3"/>
  <c r="H300" i="3"/>
  <c r="J295" i="3"/>
  <c r="H291" i="3"/>
  <c r="J286" i="3"/>
  <c r="J281" i="3"/>
  <c r="F275" i="3"/>
  <c r="J268" i="3"/>
  <c r="H260" i="3"/>
  <c r="G243" i="3"/>
  <c r="H233" i="3"/>
  <c r="J226" i="3"/>
  <c r="J222" i="3"/>
  <c r="H218" i="3"/>
  <c r="I212" i="3"/>
  <c r="H201" i="3"/>
  <c r="G178" i="3"/>
  <c r="F155" i="3"/>
  <c r="I147" i="3"/>
  <c r="H140" i="3"/>
  <c r="G129" i="3"/>
  <c r="F123" i="3"/>
  <c r="G90" i="3"/>
  <c r="F59" i="3"/>
  <c r="J396" i="3"/>
  <c r="J391" i="3"/>
  <c r="J377" i="3"/>
  <c r="I374" i="3"/>
  <c r="A369" i="3"/>
  <c r="F364" i="3"/>
  <c r="J359" i="3"/>
  <c r="J352" i="3"/>
  <c r="J346" i="3"/>
  <c r="J324" i="3"/>
  <c r="J321" i="3"/>
  <c r="J318" i="3"/>
  <c r="I315" i="3"/>
  <c r="J308" i="3"/>
  <c r="H296" i="3"/>
  <c r="H275" i="3"/>
  <c r="I243" i="3"/>
  <c r="J239" i="3"/>
  <c r="J233" i="3"/>
  <c r="F225" i="3"/>
  <c r="J201" i="3"/>
  <c r="J178" i="3"/>
  <c r="I163" i="3"/>
  <c r="H155" i="3"/>
  <c r="J140" i="3"/>
  <c r="I129" i="3"/>
  <c r="H123" i="3"/>
  <c r="H115" i="3"/>
  <c r="I110" i="3"/>
  <c r="G98" i="3"/>
  <c r="I91" i="3"/>
  <c r="H65" i="3"/>
  <c r="A442" i="3"/>
  <c r="H432" i="3"/>
  <c r="F406" i="3"/>
  <c r="G316" i="3"/>
  <c r="H297" i="3"/>
  <c r="H293" i="3"/>
  <c r="G225" i="3"/>
  <c r="F146" i="3"/>
  <c r="F137" i="3"/>
  <c r="G92" i="3"/>
  <c r="F82" i="3"/>
  <c r="I66" i="3"/>
  <c r="A378" i="3"/>
  <c r="A473" i="3"/>
  <c r="A466" i="3"/>
  <c r="A452" i="3"/>
  <c r="F476" i="3"/>
  <c r="G453" i="3"/>
  <c r="H447" i="3"/>
  <c r="A412" i="3"/>
  <c r="F388" i="3"/>
  <c r="F373" i="3"/>
  <c r="G306" i="3"/>
  <c r="H487" i="3"/>
  <c r="G476" i="3"/>
  <c r="F471" i="3"/>
  <c r="A464" i="3"/>
  <c r="I463" i="3"/>
  <c r="F461" i="3"/>
  <c r="H456" i="3"/>
  <c r="H453" i="3"/>
  <c r="I447" i="3"/>
  <c r="J441" i="3"/>
  <c r="I438" i="3"/>
  <c r="A433" i="3"/>
  <c r="I432" i="3"/>
  <c r="F428" i="3"/>
  <c r="J423" i="3"/>
  <c r="G413" i="3"/>
  <c r="G406" i="3"/>
  <c r="G404" i="3"/>
  <c r="F397" i="3"/>
  <c r="H392" i="3"/>
  <c r="G388" i="3"/>
  <c r="F382" i="3"/>
  <c r="G373" i="3"/>
  <c r="G367" i="3"/>
  <c r="I364" i="3"/>
  <c r="A362" i="3"/>
  <c r="I361" i="3"/>
  <c r="F358" i="3"/>
  <c r="J349" i="3"/>
  <c r="F348" i="3"/>
  <c r="J344" i="3"/>
  <c r="G335" i="3"/>
  <c r="H327" i="3"/>
  <c r="F325" i="3"/>
  <c r="J319" i="3"/>
  <c r="H316" i="3"/>
  <c r="H306" i="3"/>
  <c r="H304" i="3"/>
  <c r="J301" i="3"/>
  <c r="I297" i="3"/>
  <c r="I293" i="3"/>
  <c r="I283" i="3"/>
  <c r="J277" i="3"/>
  <c r="G266" i="3"/>
  <c r="A260" i="3"/>
  <c r="H259" i="3"/>
  <c r="A255" i="3"/>
  <c r="I251" i="3"/>
  <c r="I241" i="3"/>
  <c r="F235" i="3"/>
  <c r="H225" i="3"/>
  <c r="H220" i="3"/>
  <c r="F211" i="3"/>
  <c r="H197" i="3"/>
  <c r="F194" i="3"/>
  <c r="H187" i="3"/>
  <c r="G180" i="3"/>
  <c r="G177" i="3"/>
  <c r="H165" i="3"/>
  <c r="G146" i="3"/>
  <c r="G137" i="3"/>
  <c r="F131" i="3"/>
  <c r="I117" i="3"/>
  <c r="F99" i="3"/>
  <c r="H92" i="3"/>
  <c r="G89" i="3"/>
  <c r="I82" i="3"/>
  <c r="J66" i="3"/>
  <c r="A471" i="3"/>
  <c r="F453" i="3"/>
  <c r="G447" i="3"/>
  <c r="F413" i="3"/>
  <c r="F404" i="3"/>
  <c r="G364" i="3"/>
  <c r="A345" i="3"/>
  <c r="G36" i="3"/>
  <c r="F492" i="3"/>
  <c r="I487" i="3"/>
  <c r="I484" i="3"/>
  <c r="H480" i="3"/>
  <c r="I476" i="3"/>
  <c r="H469" i="3"/>
  <c r="J463" i="3"/>
  <c r="G461" i="3"/>
  <c r="I456" i="3"/>
  <c r="J453" i="3"/>
  <c r="F452" i="3"/>
  <c r="J447" i="3"/>
  <c r="J445" i="3"/>
  <c r="J439" i="3"/>
  <c r="F437" i="3"/>
  <c r="J432" i="3"/>
  <c r="F431" i="3"/>
  <c r="G428" i="3"/>
  <c r="H413" i="3"/>
  <c r="A409" i="3"/>
  <c r="I408" i="3"/>
  <c r="H406" i="3"/>
  <c r="I404" i="3"/>
  <c r="A402" i="3"/>
  <c r="I401" i="3"/>
  <c r="A400" i="3"/>
  <c r="I399" i="3"/>
  <c r="G397" i="3"/>
  <c r="I392" i="3"/>
  <c r="I390" i="3"/>
  <c r="I388" i="3"/>
  <c r="J384" i="3"/>
  <c r="G382" i="3"/>
  <c r="J378" i="3"/>
  <c r="H376" i="3"/>
  <c r="H373" i="3"/>
  <c r="H367" i="3"/>
  <c r="J364" i="3"/>
  <c r="J361" i="3"/>
  <c r="G358" i="3"/>
  <c r="G348" i="3"/>
  <c r="H335" i="3"/>
  <c r="H325" i="3"/>
  <c r="I316" i="3"/>
  <c r="F314" i="3"/>
  <c r="J306" i="3"/>
  <c r="F305" i="3"/>
  <c r="J297" i="3"/>
  <c r="J293" i="3"/>
  <c r="H290" i="3"/>
  <c r="I284" i="3"/>
  <c r="J279" i="3"/>
  <c r="H274" i="3"/>
  <c r="H266" i="3"/>
  <c r="I259" i="3"/>
  <c r="I254" i="3"/>
  <c r="J241" i="3"/>
  <c r="G235" i="3"/>
  <c r="I225" i="3"/>
  <c r="I220" i="3"/>
  <c r="J204" i="3"/>
  <c r="I197" i="3"/>
  <c r="G194" i="3"/>
  <c r="I187" i="3"/>
  <c r="H180" i="3"/>
  <c r="H177" i="3"/>
  <c r="H172" i="3"/>
  <c r="H161" i="3"/>
  <c r="H146" i="3"/>
  <c r="H137" i="3"/>
  <c r="G131" i="3"/>
  <c r="I113" i="3"/>
  <c r="G107" i="3"/>
  <c r="G99" i="3"/>
  <c r="I92" i="3"/>
  <c r="H89" i="3"/>
  <c r="F67" i="3"/>
  <c r="A421" i="3"/>
  <c r="A488" i="3"/>
  <c r="A372" i="3"/>
  <c r="A405" i="3"/>
  <c r="A319" i="3"/>
  <c r="F479" i="3"/>
  <c r="A386" i="3"/>
  <c r="A359" i="3"/>
  <c r="A353" i="3"/>
  <c r="A223" i="3"/>
  <c r="F494" i="3"/>
  <c r="A432" i="3"/>
  <c r="F430" i="3"/>
  <c r="G415" i="3"/>
  <c r="F357" i="3"/>
  <c r="A346" i="3"/>
  <c r="F250" i="3"/>
  <c r="A245" i="3"/>
  <c r="A479" i="3"/>
  <c r="A357" i="3"/>
  <c r="A436" i="3"/>
  <c r="A424" i="3"/>
  <c r="A360" i="3"/>
  <c r="A463" i="3"/>
  <c r="A460" i="3"/>
  <c r="A457" i="3"/>
  <c r="A393" i="3"/>
  <c r="A384" i="3"/>
  <c r="A487" i="3"/>
  <c r="A423" i="3"/>
  <c r="F415" i="3"/>
  <c r="A408" i="3"/>
  <c r="A331" i="3"/>
  <c r="A324" i="3"/>
  <c r="A321" i="3"/>
  <c r="F313" i="3"/>
  <c r="F485" i="3"/>
  <c r="A447" i="3"/>
  <c r="A444" i="3"/>
  <c r="A441" i="3"/>
  <c r="A410" i="3"/>
  <c r="F375" i="3"/>
  <c r="A368" i="3"/>
  <c r="F366" i="3"/>
  <c r="F339" i="3"/>
  <c r="G313" i="3"/>
  <c r="A300" i="3"/>
  <c r="G265" i="3"/>
  <c r="F258" i="3"/>
  <c r="A220" i="3"/>
  <c r="G494" i="3"/>
  <c r="G485" i="3"/>
  <c r="H479" i="3"/>
  <c r="A477" i="3"/>
  <c r="A468" i="3"/>
  <c r="A465" i="3"/>
  <c r="F463" i="3"/>
  <c r="F460" i="3"/>
  <c r="A456" i="3"/>
  <c r="F454" i="3"/>
  <c r="F445" i="3"/>
  <c r="G439" i="3"/>
  <c r="G436" i="3"/>
  <c r="A434" i="3"/>
  <c r="G430" i="3"/>
  <c r="H424" i="3"/>
  <c r="G421" i="3"/>
  <c r="H415" i="3"/>
  <c r="A413" i="3"/>
  <c r="A404" i="3"/>
  <c r="A401" i="3"/>
  <c r="F399" i="3"/>
  <c r="F396" i="3"/>
  <c r="A392" i="3"/>
  <c r="F390" i="3"/>
  <c r="F381" i="3"/>
  <c r="G375" i="3"/>
  <c r="G372" i="3"/>
  <c r="A370" i="3"/>
  <c r="G366" i="3"/>
  <c r="H360" i="3"/>
  <c r="G357" i="3"/>
  <c r="H351" i="3"/>
  <c r="A349" i="3"/>
  <c r="F342" i="3"/>
  <c r="G339" i="3"/>
  <c r="F333" i="3"/>
  <c r="A330" i="3"/>
  <c r="G322" i="3"/>
  <c r="F317" i="3"/>
  <c r="A316" i="3"/>
  <c r="H313" i="3"/>
  <c r="G307" i="3"/>
  <c r="G273" i="3"/>
  <c r="G268" i="3"/>
  <c r="H265" i="3"/>
  <c r="G258" i="3"/>
  <c r="G250" i="3"/>
  <c r="H236" i="3"/>
  <c r="G217" i="3"/>
  <c r="F203" i="3"/>
  <c r="F138" i="3"/>
  <c r="G121" i="3"/>
  <c r="H90" i="3"/>
  <c r="A485" i="3"/>
  <c r="A313" i="3"/>
  <c r="A439" i="3"/>
  <c r="A375" i="3"/>
  <c r="A339" i="3"/>
  <c r="A448" i="3"/>
  <c r="A396" i="3"/>
  <c r="A236" i="3"/>
  <c r="A493" i="3"/>
  <c r="A420" i="3"/>
  <c r="A356" i="3"/>
  <c r="F351" i="3"/>
  <c r="A344" i="3"/>
  <c r="A302" i="3"/>
  <c r="A474" i="3"/>
  <c r="A453" i="3"/>
  <c r="F439" i="3"/>
  <c r="A380" i="3"/>
  <c r="A377" i="3"/>
  <c r="F372" i="3"/>
  <c r="G351" i="3"/>
  <c r="F322" i="3"/>
  <c r="F307" i="3"/>
  <c r="F217" i="3"/>
  <c r="H488" i="3"/>
  <c r="H494" i="3"/>
  <c r="A492" i="3"/>
  <c r="J490" i="3"/>
  <c r="A489" i="3"/>
  <c r="I488" i="3"/>
  <c r="F487" i="3"/>
  <c r="H485" i="3"/>
  <c r="F484" i="3"/>
  <c r="A480" i="3"/>
  <c r="I479" i="3"/>
  <c r="F478" i="3"/>
  <c r="J476" i="3"/>
  <c r="I470" i="3"/>
  <c r="F469" i="3"/>
  <c r="J464" i="3"/>
  <c r="G463" i="3"/>
  <c r="J461" i="3"/>
  <c r="G460" i="3"/>
  <c r="A458" i="3"/>
  <c r="I457" i="3"/>
  <c r="J455" i="3"/>
  <c r="G454" i="3"/>
  <c r="H448" i="3"/>
  <c r="G445" i="3"/>
  <c r="H439" i="3"/>
  <c r="A437" i="3"/>
  <c r="I436" i="3"/>
  <c r="H430" i="3"/>
  <c r="A428" i="3"/>
  <c r="A425" i="3"/>
  <c r="I424" i="3"/>
  <c r="F423" i="3"/>
  <c r="H421" i="3"/>
  <c r="F420" i="3"/>
  <c r="A416" i="3"/>
  <c r="I415" i="3"/>
  <c r="F414" i="3"/>
  <c r="F405" i="3"/>
  <c r="G399" i="3"/>
  <c r="G396" i="3"/>
  <c r="A394" i="3"/>
  <c r="I393" i="3"/>
  <c r="G390" i="3"/>
  <c r="H384" i="3"/>
  <c r="G381" i="3"/>
  <c r="H375" i="3"/>
  <c r="A373" i="3"/>
  <c r="I372" i="3"/>
  <c r="H366" i="3"/>
  <c r="A364" i="3"/>
  <c r="A361" i="3"/>
  <c r="I360" i="3"/>
  <c r="F359" i="3"/>
  <c r="H357" i="3"/>
  <c r="F356" i="3"/>
  <c r="A352" i="3"/>
  <c r="I351" i="3"/>
  <c r="F350" i="3"/>
  <c r="G342" i="3"/>
  <c r="H339" i="3"/>
  <c r="I333" i="3"/>
  <c r="F328" i="3"/>
  <c r="G324" i="3"/>
  <c r="H322" i="3"/>
  <c r="F321" i="3"/>
  <c r="G319" i="3"/>
  <c r="H317" i="3"/>
  <c r="I313" i="3"/>
  <c r="G311" i="3"/>
  <c r="A308" i="3"/>
  <c r="H307" i="3"/>
  <c r="F290" i="3"/>
  <c r="G276" i="3"/>
  <c r="H273" i="3"/>
  <c r="H268" i="3"/>
  <c r="I265" i="3"/>
  <c r="H261" i="3"/>
  <c r="H258" i="3"/>
  <c r="H250" i="3"/>
  <c r="I236" i="3"/>
  <c r="G226" i="3"/>
  <c r="H217" i="3"/>
  <c r="J212" i="3"/>
  <c r="I209" i="3"/>
  <c r="G203" i="3"/>
  <c r="I188" i="3"/>
  <c r="F186" i="3"/>
  <c r="F171" i="3"/>
  <c r="F169" i="3"/>
  <c r="F163" i="3"/>
  <c r="I158" i="3"/>
  <c r="I153" i="3"/>
  <c r="G148" i="3"/>
  <c r="G138" i="3"/>
  <c r="J132" i="3"/>
  <c r="J124" i="3"/>
  <c r="H121" i="3"/>
  <c r="F115" i="3"/>
  <c r="I106" i="3"/>
  <c r="H101" i="3"/>
  <c r="I90" i="3"/>
  <c r="G52" i="3"/>
  <c r="A415" i="3"/>
  <c r="A351" i="3"/>
  <c r="A445" i="3"/>
  <c r="A381" i="3"/>
  <c r="A469" i="3"/>
  <c r="A399" i="3"/>
  <c r="A311" i="3"/>
  <c r="A484" i="3"/>
  <c r="A481" i="3"/>
  <c r="A472" i="3"/>
  <c r="A450" i="3"/>
  <c r="A429" i="3"/>
  <c r="A417" i="3"/>
  <c r="A365" i="3"/>
  <c r="A306" i="3"/>
  <c r="F265" i="3"/>
  <c r="G479" i="3"/>
  <c r="F436" i="3"/>
  <c r="F421" i="3"/>
  <c r="A389" i="3"/>
  <c r="A383" i="3"/>
  <c r="A286" i="3"/>
  <c r="I494" i="3"/>
  <c r="F493" i="3"/>
  <c r="J488" i="3"/>
  <c r="J485" i="3"/>
  <c r="G484" i="3"/>
  <c r="A482" i="3"/>
  <c r="I481" i="3"/>
  <c r="G478" i="3"/>
  <c r="H472" i="3"/>
  <c r="G469" i="3"/>
  <c r="A461" i="3"/>
  <c r="I460" i="3"/>
  <c r="J457" i="3"/>
  <c r="H454" i="3"/>
  <c r="J450" i="3"/>
  <c r="A449" i="3"/>
  <c r="I448" i="3"/>
  <c r="H445" i="3"/>
  <c r="F444" i="3"/>
  <c r="A440" i="3"/>
  <c r="F438" i="3"/>
  <c r="J436" i="3"/>
  <c r="I430" i="3"/>
  <c r="F429" i="3"/>
  <c r="J424" i="3"/>
  <c r="J421" i="3"/>
  <c r="G420" i="3"/>
  <c r="A418" i="3"/>
  <c r="I417" i="3"/>
  <c r="G414" i="3"/>
  <c r="H408" i="3"/>
  <c r="G405" i="3"/>
  <c r="A397" i="3"/>
  <c r="I396" i="3"/>
  <c r="J393" i="3"/>
  <c r="H390" i="3"/>
  <c r="A388" i="3"/>
  <c r="J386" i="3"/>
  <c r="A385" i="3"/>
  <c r="I384" i="3"/>
  <c r="H381" i="3"/>
  <c r="F380" i="3"/>
  <c r="A376" i="3"/>
  <c r="F374" i="3"/>
  <c r="J372" i="3"/>
  <c r="I366" i="3"/>
  <c r="F365" i="3"/>
  <c r="J360" i="3"/>
  <c r="J357" i="3"/>
  <c r="G356" i="3"/>
  <c r="A354" i="3"/>
  <c r="I353" i="3"/>
  <c r="G350" i="3"/>
  <c r="H344" i="3"/>
  <c r="J342" i="3"/>
  <c r="F338" i="3"/>
  <c r="J333" i="3"/>
  <c r="H331" i="3"/>
  <c r="H328" i="3"/>
  <c r="H324" i="3"/>
  <c r="J322" i="3"/>
  <c r="I317" i="3"/>
  <c r="F306" i="3"/>
  <c r="G300" i="3"/>
  <c r="G290" i="3"/>
  <c r="F283" i="3"/>
  <c r="H276" i="3"/>
  <c r="I273" i="3"/>
  <c r="I268" i="3"/>
  <c r="J265" i="3"/>
  <c r="I261" i="3"/>
  <c r="J258" i="3"/>
  <c r="J250" i="3"/>
  <c r="A238" i="3"/>
  <c r="J236" i="3"/>
  <c r="J234" i="3"/>
  <c r="I229" i="3"/>
  <c r="H226" i="3"/>
  <c r="G220" i="3"/>
  <c r="I217" i="3"/>
  <c r="G195" i="3"/>
  <c r="G186" i="3"/>
  <c r="F177" i="3"/>
  <c r="G171" i="3"/>
  <c r="J153" i="3"/>
  <c r="H148" i="3"/>
  <c r="H138" i="3"/>
  <c r="H130" i="3"/>
  <c r="I121" i="3"/>
  <c r="G115" i="3"/>
  <c r="I101" i="3"/>
  <c r="J97" i="3"/>
  <c r="F89" i="3"/>
  <c r="F83" i="3"/>
  <c r="G73" i="3"/>
  <c r="F65" i="3"/>
  <c r="A242" i="3"/>
  <c r="A289" i="3"/>
  <c r="A252" i="3"/>
  <c r="A234" i="3"/>
  <c r="A281" i="3"/>
  <c r="F282" i="3"/>
  <c r="A273" i="3"/>
  <c r="F242" i="3"/>
  <c r="F227" i="3"/>
  <c r="F202" i="3"/>
  <c r="F162" i="3"/>
  <c r="G116" i="3"/>
  <c r="F298" i="3"/>
  <c r="G292" i="3"/>
  <c r="G289" i="3"/>
  <c r="G282" i="3"/>
  <c r="F281" i="3"/>
  <c r="A276" i="3"/>
  <c r="G267" i="3"/>
  <c r="A261" i="3"/>
  <c r="A258" i="3"/>
  <c r="H252" i="3"/>
  <c r="H249" i="3"/>
  <c r="G242" i="3"/>
  <c r="F241" i="3"/>
  <c r="F234" i="3"/>
  <c r="G227" i="3"/>
  <c r="A218" i="3"/>
  <c r="F210" i="3"/>
  <c r="G204" i="3"/>
  <c r="G202" i="3"/>
  <c r="I196" i="3"/>
  <c r="J194" i="3"/>
  <c r="G193" i="3"/>
  <c r="J188" i="3"/>
  <c r="H185" i="3"/>
  <c r="H181" i="3"/>
  <c r="G179" i="3"/>
  <c r="H171" i="3"/>
  <c r="G164" i="3"/>
  <c r="G162" i="3"/>
  <c r="H156" i="3"/>
  <c r="H154" i="3"/>
  <c r="F153" i="3"/>
  <c r="J148" i="3"/>
  <c r="H145" i="3"/>
  <c r="F139" i="3"/>
  <c r="I137" i="3"/>
  <c r="I133" i="3"/>
  <c r="H131" i="3"/>
  <c r="F122" i="3"/>
  <c r="H116" i="3"/>
  <c r="H114" i="3"/>
  <c r="F113" i="3"/>
  <c r="I108" i="3"/>
  <c r="H105" i="3"/>
  <c r="I102" i="3"/>
  <c r="H100" i="3"/>
  <c r="I98" i="3"/>
  <c r="G97" i="3"/>
  <c r="F91" i="3"/>
  <c r="H83" i="3"/>
  <c r="J77" i="3"/>
  <c r="J69" i="3"/>
  <c r="J65" i="3"/>
  <c r="H59" i="3"/>
  <c r="A249" i="3"/>
  <c r="A274" i="3"/>
  <c r="G34" i="3"/>
  <c r="F289" i="3"/>
  <c r="G249" i="3"/>
  <c r="F179" i="3"/>
  <c r="I37" i="3"/>
  <c r="J36" i="3"/>
  <c r="J300" i="3"/>
  <c r="G298" i="3"/>
  <c r="F297" i="3"/>
  <c r="H292" i="3"/>
  <c r="J290" i="3"/>
  <c r="H289" i="3"/>
  <c r="G284" i="3"/>
  <c r="H282" i="3"/>
  <c r="G281" i="3"/>
  <c r="H277" i="3"/>
  <c r="I275" i="3"/>
  <c r="F274" i="3"/>
  <c r="A268" i="3"/>
  <c r="H267" i="3"/>
  <c r="J260" i="3"/>
  <c r="F259" i="3"/>
  <c r="J257" i="3"/>
  <c r="I252" i="3"/>
  <c r="A250" i="3"/>
  <c r="I249" i="3"/>
  <c r="G244" i="3"/>
  <c r="H242" i="3"/>
  <c r="G241" i="3"/>
  <c r="G234" i="3"/>
  <c r="F233" i="3"/>
  <c r="A228" i="3"/>
  <c r="H227" i="3"/>
  <c r="J220" i="3"/>
  <c r="F219" i="3"/>
  <c r="J217" i="3"/>
  <c r="G212" i="3"/>
  <c r="G210" i="3"/>
  <c r="H204" i="3"/>
  <c r="H202" i="3"/>
  <c r="F201" i="3"/>
  <c r="J196" i="3"/>
  <c r="H193" i="3"/>
  <c r="F187" i="3"/>
  <c r="I185" i="3"/>
  <c r="I181" i="3"/>
  <c r="H179" i="3"/>
  <c r="F170" i="3"/>
  <c r="H164" i="3"/>
  <c r="H162" i="3"/>
  <c r="F161" i="3"/>
  <c r="I156" i="3"/>
  <c r="J154" i="3"/>
  <c r="G153" i="3"/>
  <c r="F147" i="3"/>
  <c r="I145" i="3"/>
  <c r="I142" i="3"/>
  <c r="G139" i="3"/>
  <c r="F130" i="3"/>
  <c r="G124" i="3"/>
  <c r="G122" i="3"/>
  <c r="I116" i="3"/>
  <c r="J114" i="3"/>
  <c r="G113" i="3"/>
  <c r="J108" i="3"/>
  <c r="I105" i="3"/>
  <c r="I100" i="3"/>
  <c r="H97" i="3"/>
  <c r="H93" i="3"/>
  <c r="G91" i="3"/>
  <c r="I86" i="3"/>
  <c r="F66" i="3"/>
  <c r="I59" i="3"/>
  <c r="A270" i="3"/>
  <c r="F267" i="3"/>
  <c r="G252" i="3"/>
  <c r="F193" i="3"/>
  <c r="G185" i="3"/>
  <c r="G156" i="3"/>
  <c r="G145" i="3"/>
  <c r="G105" i="3"/>
  <c r="G100" i="3"/>
  <c r="F97" i="3"/>
  <c r="H27" i="3"/>
  <c r="H32" i="3"/>
  <c r="H298" i="3"/>
  <c r="G297" i="3"/>
  <c r="I292" i="3"/>
  <c r="A290" i="3"/>
  <c r="H284" i="3"/>
  <c r="J282" i="3"/>
  <c r="I277" i="3"/>
  <c r="G274" i="3"/>
  <c r="F273" i="3"/>
  <c r="A271" i="3"/>
  <c r="I267" i="3"/>
  <c r="F266" i="3"/>
  <c r="G259" i="3"/>
  <c r="A254" i="3"/>
  <c r="J252" i="3"/>
  <c r="F251" i="3"/>
  <c r="J249" i="3"/>
  <c r="H244" i="3"/>
  <c r="J242" i="3"/>
  <c r="H241" i="3"/>
  <c r="G236" i="3"/>
  <c r="H234" i="3"/>
  <c r="G233" i="3"/>
  <c r="H229" i="3"/>
  <c r="I227" i="3"/>
  <c r="F226" i="3"/>
  <c r="G219" i="3"/>
  <c r="H212" i="3"/>
  <c r="H210" i="3"/>
  <c r="F209" i="3"/>
  <c r="I204" i="3"/>
  <c r="J202" i="3"/>
  <c r="J185" i="3"/>
  <c r="F178" i="3"/>
  <c r="G172" i="3"/>
  <c r="G170" i="3"/>
  <c r="I164" i="3"/>
  <c r="J162" i="3"/>
  <c r="J156" i="3"/>
  <c r="J145" i="3"/>
  <c r="G132" i="3"/>
  <c r="G130" i="3"/>
  <c r="H124" i="3"/>
  <c r="H122" i="3"/>
  <c r="F121" i="3"/>
  <c r="J116" i="3"/>
  <c r="J105" i="3"/>
  <c r="J100" i="3"/>
  <c r="F90" i="3"/>
  <c r="G84" i="3"/>
  <c r="I70" i="3"/>
  <c r="H66" i="3"/>
  <c r="I60" i="3"/>
  <c r="A282" i="3"/>
  <c r="A298" i="3"/>
  <c r="A292" i="3"/>
  <c r="I291" i="3"/>
  <c r="A284" i="3"/>
  <c r="J276" i="3"/>
  <c r="A266" i="3"/>
  <c r="A244" i="3"/>
  <c r="A226" i="3"/>
  <c r="J180" i="3"/>
  <c r="J138" i="3"/>
  <c r="J58" i="3"/>
  <c r="H52" i="3"/>
  <c r="I68" i="3"/>
  <c r="H57" i="3"/>
  <c r="I54" i="3"/>
  <c r="G82" i="3"/>
  <c r="F73" i="3"/>
  <c r="J68" i="3"/>
  <c r="I65" i="3"/>
  <c r="I57" i="3"/>
  <c r="H51" i="3"/>
  <c r="I51" i="3"/>
  <c r="I73" i="3"/>
  <c r="H67" i="3"/>
  <c r="G60" i="3"/>
  <c r="H73" i="3"/>
  <c r="G67" i="3"/>
  <c r="H60" i="3"/>
  <c r="I52" i="3"/>
  <c r="J52" i="3"/>
  <c r="G68" i="3"/>
  <c r="F57" i="3"/>
  <c r="J81" i="3"/>
  <c r="J74" i="3"/>
  <c r="H68" i="3"/>
  <c r="J60" i="3"/>
  <c r="F51" i="3"/>
  <c r="H82" i="3"/>
  <c r="F81" i="3"/>
  <c r="G81" i="3"/>
  <c r="H81" i="3"/>
  <c r="H76" i="3"/>
  <c r="I76" i="3"/>
  <c r="J76" i="3"/>
  <c r="G76" i="3"/>
  <c r="I75" i="3"/>
  <c r="H75" i="3"/>
  <c r="G75" i="3"/>
  <c r="I74" i="3"/>
  <c r="F74" i="3"/>
  <c r="G74" i="3"/>
  <c r="H294" i="3"/>
  <c r="G294" i="3"/>
  <c r="F294" i="3"/>
  <c r="H278" i="3"/>
  <c r="G278" i="3"/>
  <c r="F278" i="3"/>
  <c r="G269" i="3"/>
  <c r="F269" i="3"/>
  <c r="H246" i="3"/>
  <c r="G246" i="3"/>
  <c r="F246" i="3"/>
  <c r="H214" i="3"/>
  <c r="G214" i="3"/>
  <c r="F214" i="3"/>
  <c r="G205" i="3"/>
  <c r="F205" i="3"/>
  <c r="G173" i="3"/>
  <c r="F173" i="3"/>
  <c r="H166" i="3"/>
  <c r="G166" i="3"/>
  <c r="F166" i="3"/>
  <c r="H150" i="3"/>
  <c r="G150" i="3"/>
  <c r="F150" i="3"/>
  <c r="H134" i="3"/>
  <c r="G134" i="3"/>
  <c r="F134" i="3"/>
  <c r="J72" i="3"/>
  <c r="I72" i="3"/>
  <c r="H72" i="3"/>
  <c r="G72" i="3"/>
  <c r="G309" i="3"/>
  <c r="F309" i="3"/>
  <c r="J176" i="3"/>
  <c r="I176" i="3"/>
  <c r="H176" i="3"/>
  <c r="G176" i="3"/>
  <c r="J160" i="3"/>
  <c r="I160" i="3"/>
  <c r="H160" i="3"/>
  <c r="G160" i="3"/>
  <c r="J144" i="3"/>
  <c r="I144" i="3"/>
  <c r="H144" i="3"/>
  <c r="G144" i="3"/>
  <c r="J56" i="3"/>
  <c r="I56" i="3"/>
  <c r="H56" i="3"/>
  <c r="G56" i="3"/>
  <c r="I231" i="3"/>
  <c r="H231" i="3"/>
  <c r="G231" i="3"/>
  <c r="F231" i="3"/>
  <c r="I215" i="3"/>
  <c r="H215" i="3"/>
  <c r="G215" i="3"/>
  <c r="F215" i="3"/>
  <c r="I167" i="3"/>
  <c r="H167" i="3"/>
  <c r="G167" i="3"/>
  <c r="F167" i="3"/>
  <c r="I135" i="3"/>
  <c r="H135" i="3"/>
  <c r="G135" i="3"/>
  <c r="F135" i="3"/>
  <c r="I79" i="3"/>
  <c r="H79" i="3"/>
  <c r="G79" i="3"/>
  <c r="F79" i="3"/>
  <c r="H70" i="3"/>
  <c r="G70" i="3"/>
  <c r="F70" i="3"/>
  <c r="J64" i="3"/>
  <c r="I64" i="3"/>
  <c r="H64" i="3"/>
  <c r="G64" i="3"/>
  <c r="A323" i="3"/>
  <c r="J323" i="3"/>
  <c r="I311" i="3"/>
  <c r="F311" i="3"/>
  <c r="I295" i="3"/>
  <c r="H295" i="3"/>
  <c r="F295" i="3"/>
  <c r="G293" i="3"/>
  <c r="F293" i="3"/>
  <c r="H286" i="3"/>
  <c r="G286" i="3"/>
  <c r="F286" i="3"/>
  <c r="G277" i="3"/>
  <c r="F277" i="3"/>
  <c r="H270" i="3"/>
  <c r="G270" i="3"/>
  <c r="F270" i="3"/>
  <c r="G261" i="3"/>
  <c r="F261" i="3"/>
  <c r="H254" i="3"/>
  <c r="G254" i="3"/>
  <c r="F254" i="3"/>
  <c r="G245" i="3"/>
  <c r="F245" i="3"/>
  <c r="H238" i="3"/>
  <c r="G238" i="3"/>
  <c r="F238" i="3"/>
  <c r="G229" i="3"/>
  <c r="F229" i="3"/>
  <c r="H222" i="3"/>
  <c r="G222" i="3"/>
  <c r="F222" i="3"/>
  <c r="G213" i="3"/>
  <c r="F213" i="3"/>
  <c r="H206" i="3"/>
  <c r="G206" i="3"/>
  <c r="F206" i="3"/>
  <c r="G197" i="3"/>
  <c r="F197" i="3"/>
  <c r="H190" i="3"/>
  <c r="G190" i="3"/>
  <c r="F190" i="3"/>
  <c r="G181" i="3"/>
  <c r="F181" i="3"/>
  <c r="H174" i="3"/>
  <c r="G174" i="3"/>
  <c r="F174" i="3"/>
  <c r="G165" i="3"/>
  <c r="F165" i="3"/>
  <c r="H158" i="3"/>
  <c r="G158" i="3"/>
  <c r="F158" i="3"/>
  <c r="G149" i="3"/>
  <c r="F149" i="3"/>
  <c r="H142" i="3"/>
  <c r="G142" i="3"/>
  <c r="F142" i="3"/>
  <c r="G133" i="3"/>
  <c r="F133" i="3"/>
  <c r="H126" i="3"/>
  <c r="G126" i="3"/>
  <c r="F126" i="3"/>
  <c r="G117" i="3"/>
  <c r="F117" i="3"/>
  <c r="H110" i="3"/>
  <c r="G110" i="3"/>
  <c r="F110" i="3"/>
  <c r="J104" i="3"/>
  <c r="I104" i="3"/>
  <c r="H104" i="3"/>
  <c r="G104" i="3"/>
  <c r="G77" i="3"/>
  <c r="F77" i="3"/>
  <c r="H54" i="3"/>
  <c r="G54" i="3"/>
  <c r="F54" i="3"/>
  <c r="A341" i="3"/>
  <c r="A269" i="3"/>
  <c r="A246" i="3"/>
  <c r="A230" i="3"/>
  <c r="F443" i="3"/>
  <c r="F435" i="3"/>
  <c r="F419" i="3"/>
  <c r="F411" i="3"/>
  <c r="F387" i="3"/>
  <c r="F371" i="3"/>
  <c r="F363" i="3"/>
  <c r="J494" i="3"/>
  <c r="G491" i="3"/>
  <c r="F490" i="3"/>
  <c r="J486" i="3"/>
  <c r="G483" i="3"/>
  <c r="F482" i="3"/>
  <c r="J478" i="3"/>
  <c r="G475" i="3"/>
  <c r="F474" i="3"/>
  <c r="J470" i="3"/>
  <c r="G467" i="3"/>
  <c r="F466" i="3"/>
  <c r="J462" i="3"/>
  <c r="G459" i="3"/>
  <c r="F458" i="3"/>
  <c r="J454" i="3"/>
  <c r="G451" i="3"/>
  <c r="F450" i="3"/>
  <c r="J446" i="3"/>
  <c r="G443" i="3"/>
  <c r="F442" i="3"/>
  <c r="J438" i="3"/>
  <c r="G435" i="3"/>
  <c r="F434" i="3"/>
  <c r="J430" i="3"/>
  <c r="G427" i="3"/>
  <c r="F426" i="3"/>
  <c r="J422" i="3"/>
  <c r="G419" i="3"/>
  <c r="F418" i="3"/>
  <c r="J414" i="3"/>
  <c r="G411" i="3"/>
  <c r="F410" i="3"/>
  <c r="J406" i="3"/>
  <c r="G403" i="3"/>
  <c r="F402" i="3"/>
  <c r="J398" i="3"/>
  <c r="G395" i="3"/>
  <c r="F394" i="3"/>
  <c r="J390" i="3"/>
  <c r="G387" i="3"/>
  <c r="F386" i="3"/>
  <c r="J382" i="3"/>
  <c r="G379" i="3"/>
  <c r="F378" i="3"/>
  <c r="J374" i="3"/>
  <c r="G371" i="3"/>
  <c r="F370" i="3"/>
  <c r="J366" i="3"/>
  <c r="G363" i="3"/>
  <c r="F362" i="3"/>
  <c r="J358" i="3"/>
  <c r="G355" i="3"/>
  <c r="F354" i="3"/>
  <c r="J350" i="3"/>
  <c r="G347" i="3"/>
  <c r="F346" i="3"/>
  <c r="A343" i="3"/>
  <c r="I342" i="3"/>
  <c r="F341" i="3"/>
  <c r="J338" i="3"/>
  <c r="F336" i="3"/>
  <c r="J334" i="3"/>
  <c r="H333" i="3"/>
  <c r="J326" i="3"/>
  <c r="A317" i="3"/>
  <c r="A314" i="3"/>
  <c r="F299" i="3"/>
  <c r="I93" i="3"/>
  <c r="I62" i="3"/>
  <c r="G253" i="3"/>
  <c r="F253" i="3"/>
  <c r="G237" i="3"/>
  <c r="F237" i="3"/>
  <c r="G221" i="3"/>
  <c r="F221" i="3"/>
  <c r="G189" i="3"/>
  <c r="F189" i="3"/>
  <c r="H118" i="3"/>
  <c r="G118" i="3"/>
  <c r="F118" i="3"/>
  <c r="J208" i="3"/>
  <c r="I208" i="3"/>
  <c r="H208" i="3"/>
  <c r="G208" i="3"/>
  <c r="J192" i="3"/>
  <c r="I192" i="3"/>
  <c r="H192" i="3"/>
  <c r="G192" i="3"/>
  <c r="G85" i="3"/>
  <c r="F85" i="3"/>
  <c r="I63" i="3"/>
  <c r="H63" i="3"/>
  <c r="G63" i="3"/>
  <c r="F63" i="3"/>
  <c r="I327" i="3"/>
  <c r="F327" i="3"/>
  <c r="H94" i="3"/>
  <c r="G94" i="3"/>
  <c r="F94" i="3"/>
  <c r="I303" i="3"/>
  <c r="H303" i="3"/>
  <c r="F303" i="3"/>
  <c r="I183" i="3"/>
  <c r="H183" i="3"/>
  <c r="G183" i="3"/>
  <c r="F183" i="3"/>
  <c r="I151" i="3"/>
  <c r="H151" i="3"/>
  <c r="G151" i="3"/>
  <c r="F151" i="3"/>
  <c r="G101" i="3"/>
  <c r="F101" i="3"/>
  <c r="A280" i="3"/>
  <c r="J280" i="3"/>
  <c r="I280" i="3"/>
  <c r="H280" i="3"/>
  <c r="G280" i="3"/>
  <c r="A264" i="3"/>
  <c r="J264" i="3"/>
  <c r="I264" i="3"/>
  <c r="H264" i="3"/>
  <c r="G264" i="3"/>
  <c r="A248" i="3"/>
  <c r="J248" i="3"/>
  <c r="I248" i="3"/>
  <c r="H248" i="3"/>
  <c r="G248" i="3"/>
  <c r="A232" i="3"/>
  <c r="J232" i="3"/>
  <c r="I232" i="3"/>
  <c r="H232" i="3"/>
  <c r="G232" i="3"/>
  <c r="A216" i="3"/>
  <c r="J216" i="3"/>
  <c r="I216" i="3"/>
  <c r="H216" i="3"/>
  <c r="G216" i="3"/>
  <c r="J200" i="3"/>
  <c r="I200" i="3"/>
  <c r="H200" i="3"/>
  <c r="G200" i="3"/>
  <c r="J184" i="3"/>
  <c r="I184" i="3"/>
  <c r="H184" i="3"/>
  <c r="G184" i="3"/>
  <c r="J168" i="3"/>
  <c r="I168" i="3"/>
  <c r="H168" i="3"/>
  <c r="G168" i="3"/>
  <c r="J152" i="3"/>
  <c r="I152" i="3"/>
  <c r="H152" i="3"/>
  <c r="G152" i="3"/>
  <c r="J136" i="3"/>
  <c r="I136" i="3"/>
  <c r="H136" i="3"/>
  <c r="G136" i="3"/>
  <c r="J120" i="3"/>
  <c r="I120" i="3"/>
  <c r="H120" i="3"/>
  <c r="G120" i="3"/>
  <c r="I95" i="3"/>
  <c r="H95" i="3"/>
  <c r="G95" i="3"/>
  <c r="F95" i="3"/>
  <c r="H86" i="3"/>
  <c r="G86" i="3"/>
  <c r="F86" i="3"/>
  <c r="J80" i="3"/>
  <c r="I80" i="3"/>
  <c r="H80" i="3"/>
  <c r="G80" i="3"/>
  <c r="A285" i="3"/>
  <c r="A340" i="3"/>
  <c r="F491" i="3"/>
  <c r="F475" i="3"/>
  <c r="F427" i="3"/>
  <c r="F403" i="3"/>
  <c r="F347" i="3"/>
  <c r="G490" i="3"/>
  <c r="G482" i="3"/>
  <c r="F481" i="3"/>
  <c r="H475" i="3"/>
  <c r="G474" i="3"/>
  <c r="F473" i="3"/>
  <c r="H467" i="3"/>
  <c r="G466" i="3"/>
  <c r="F465" i="3"/>
  <c r="H459" i="3"/>
  <c r="G458" i="3"/>
  <c r="F457" i="3"/>
  <c r="H451" i="3"/>
  <c r="G450" i="3"/>
  <c r="F449" i="3"/>
  <c r="H443" i="3"/>
  <c r="G442" i="3"/>
  <c r="F441" i="3"/>
  <c r="H435" i="3"/>
  <c r="G434" i="3"/>
  <c r="F433" i="3"/>
  <c r="H427" i="3"/>
  <c r="G426" i="3"/>
  <c r="F425" i="3"/>
  <c r="H419" i="3"/>
  <c r="G418" i="3"/>
  <c r="F417" i="3"/>
  <c r="H411" i="3"/>
  <c r="G410" i="3"/>
  <c r="F409" i="3"/>
  <c r="H403" i="3"/>
  <c r="G402" i="3"/>
  <c r="F401" i="3"/>
  <c r="H395" i="3"/>
  <c r="G394" i="3"/>
  <c r="F393" i="3"/>
  <c r="H387" i="3"/>
  <c r="G386" i="3"/>
  <c r="F385" i="3"/>
  <c r="H379" i="3"/>
  <c r="G378" i="3"/>
  <c r="F377" i="3"/>
  <c r="H371" i="3"/>
  <c r="G370" i="3"/>
  <c r="F369" i="3"/>
  <c r="H363" i="3"/>
  <c r="G362" i="3"/>
  <c r="F361" i="3"/>
  <c r="H355" i="3"/>
  <c r="G354" i="3"/>
  <c r="F353" i="3"/>
  <c r="H347" i="3"/>
  <c r="G346" i="3"/>
  <c r="F345" i="3"/>
  <c r="H341" i="3"/>
  <c r="G336" i="3"/>
  <c r="A334" i="3"/>
  <c r="G332" i="3"/>
  <c r="A326" i="3"/>
  <c r="F315" i="3"/>
  <c r="F312" i="3"/>
  <c r="A303" i="3"/>
  <c r="H285" i="3"/>
  <c r="H269" i="3"/>
  <c r="H253" i="3"/>
  <c r="H237" i="3"/>
  <c r="H221" i="3"/>
  <c r="H205" i="3"/>
  <c r="H189" i="3"/>
  <c r="H173" i="3"/>
  <c r="H157" i="3"/>
  <c r="H141" i="3"/>
  <c r="H125" i="3"/>
  <c r="A299" i="3"/>
  <c r="J299" i="3"/>
  <c r="G109" i="3"/>
  <c r="F109" i="3"/>
  <c r="I87" i="3"/>
  <c r="H87" i="3"/>
  <c r="G87" i="3"/>
  <c r="F87" i="3"/>
  <c r="G53" i="3"/>
  <c r="F53" i="3"/>
  <c r="A288" i="3"/>
  <c r="J288" i="3"/>
  <c r="I288" i="3"/>
  <c r="H288" i="3"/>
  <c r="G288" i="3"/>
  <c r="A224" i="3"/>
  <c r="J224" i="3"/>
  <c r="I224" i="3"/>
  <c r="H224" i="3"/>
  <c r="G224" i="3"/>
  <c r="J128" i="3"/>
  <c r="I128" i="3"/>
  <c r="H128" i="3"/>
  <c r="G128" i="3"/>
  <c r="J112" i="3"/>
  <c r="I112" i="3"/>
  <c r="H112" i="3"/>
  <c r="G112" i="3"/>
  <c r="G301" i="3"/>
  <c r="F301" i="3"/>
  <c r="J88" i="3"/>
  <c r="I88" i="3"/>
  <c r="H88" i="3"/>
  <c r="G88" i="3"/>
  <c r="G61" i="3"/>
  <c r="F61" i="3"/>
  <c r="A320" i="3"/>
  <c r="J320" i="3"/>
  <c r="G320" i="3"/>
  <c r="I263" i="3"/>
  <c r="H263" i="3"/>
  <c r="G263" i="3"/>
  <c r="F263" i="3"/>
  <c r="I247" i="3"/>
  <c r="H247" i="3"/>
  <c r="G247" i="3"/>
  <c r="F247" i="3"/>
  <c r="I199" i="3"/>
  <c r="H199" i="3"/>
  <c r="G199" i="3"/>
  <c r="F199" i="3"/>
  <c r="A304" i="3"/>
  <c r="J304" i="3"/>
  <c r="I304" i="3"/>
  <c r="G304" i="3"/>
  <c r="G93" i="3"/>
  <c r="F93" i="3"/>
  <c r="I71" i="3"/>
  <c r="H71" i="3"/>
  <c r="G71" i="3"/>
  <c r="F71" i="3"/>
  <c r="H62" i="3"/>
  <c r="G62" i="3"/>
  <c r="F62" i="3"/>
  <c r="A318" i="3"/>
  <c r="A309" i="3"/>
  <c r="A214" i="3"/>
  <c r="F467" i="3"/>
  <c r="F459" i="3"/>
  <c r="F451" i="3"/>
  <c r="F395" i="3"/>
  <c r="A327" i="3"/>
  <c r="H491" i="3"/>
  <c r="H490" i="3"/>
  <c r="F488" i="3"/>
  <c r="I483" i="3"/>
  <c r="H482" i="3"/>
  <c r="G481" i="3"/>
  <c r="F480" i="3"/>
  <c r="I475" i="3"/>
  <c r="H474" i="3"/>
  <c r="G473" i="3"/>
  <c r="F472" i="3"/>
  <c r="I467" i="3"/>
  <c r="H466" i="3"/>
  <c r="G465" i="3"/>
  <c r="F464" i="3"/>
  <c r="I459" i="3"/>
  <c r="H458" i="3"/>
  <c r="G457" i="3"/>
  <c r="F456" i="3"/>
  <c r="I451" i="3"/>
  <c r="H450" i="3"/>
  <c r="G449" i="3"/>
  <c r="F448" i="3"/>
  <c r="I443" i="3"/>
  <c r="H442" i="3"/>
  <c r="G441" i="3"/>
  <c r="F440" i="3"/>
  <c r="I435" i="3"/>
  <c r="H434" i="3"/>
  <c r="G433" i="3"/>
  <c r="F432" i="3"/>
  <c r="I427" i="3"/>
  <c r="H426" i="3"/>
  <c r="G425" i="3"/>
  <c r="F424" i="3"/>
  <c r="I419" i="3"/>
  <c r="H418" i="3"/>
  <c r="G417" i="3"/>
  <c r="F416" i="3"/>
  <c r="I411" i="3"/>
  <c r="H410" i="3"/>
  <c r="G409" i="3"/>
  <c r="F408" i="3"/>
  <c r="I403" i="3"/>
  <c r="H402" i="3"/>
  <c r="G401" i="3"/>
  <c r="F400" i="3"/>
  <c r="I395" i="3"/>
  <c r="H394" i="3"/>
  <c r="G393" i="3"/>
  <c r="F392" i="3"/>
  <c r="I387" i="3"/>
  <c r="H386" i="3"/>
  <c r="G385" i="3"/>
  <c r="F384" i="3"/>
  <c r="I379" i="3"/>
  <c r="H378" i="3"/>
  <c r="G377" i="3"/>
  <c r="F376" i="3"/>
  <c r="I371" i="3"/>
  <c r="H370" i="3"/>
  <c r="G369" i="3"/>
  <c r="F368" i="3"/>
  <c r="I363" i="3"/>
  <c r="H362" i="3"/>
  <c r="G361" i="3"/>
  <c r="F360" i="3"/>
  <c r="I355" i="3"/>
  <c r="H354" i="3"/>
  <c r="G353" i="3"/>
  <c r="F352" i="3"/>
  <c r="I347" i="3"/>
  <c r="H346" i="3"/>
  <c r="G345" i="3"/>
  <c r="F344" i="3"/>
  <c r="A342" i="3"/>
  <c r="I341" i="3"/>
  <c r="G340" i="3"/>
  <c r="H332" i="3"/>
  <c r="F331" i="3"/>
  <c r="F318" i="3"/>
  <c r="H309" i="3"/>
  <c r="H299" i="3"/>
  <c r="I294" i="3"/>
  <c r="I278" i="3"/>
  <c r="I269" i="3"/>
  <c r="A263" i="3"/>
  <c r="I253" i="3"/>
  <c r="A247" i="3"/>
  <c r="I246" i="3"/>
  <c r="I237" i="3"/>
  <c r="A231" i="3"/>
  <c r="I221" i="3"/>
  <c r="A215" i="3"/>
  <c r="I214" i="3"/>
  <c r="I205" i="3"/>
  <c r="I189" i="3"/>
  <c r="I173" i="3"/>
  <c r="I166" i="3"/>
  <c r="I150" i="3"/>
  <c r="I134" i="3"/>
  <c r="I118" i="3"/>
  <c r="I109" i="3"/>
  <c r="H85" i="3"/>
  <c r="I53" i="3"/>
  <c r="A336" i="3"/>
  <c r="J336" i="3"/>
  <c r="A312" i="3"/>
  <c r="J312" i="3"/>
  <c r="G312" i="3"/>
  <c r="G285" i="3"/>
  <c r="F285" i="3"/>
  <c r="H262" i="3"/>
  <c r="G262" i="3"/>
  <c r="F262" i="3"/>
  <c r="H230" i="3"/>
  <c r="G230" i="3"/>
  <c r="F230" i="3"/>
  <c r="H198" i="3"/>
  <c r="G198" i="3"/>
  <c r="F198" i="3"/>
  <c r="H182" i="3"/>
  <c r="G182" i="3"/>
  <c r="F182" i="3"/>
  <c r="G157" i="3"/>
  <c r="F157" i="3"/>
  <c r="G141" i="3"/>
  <c r="F141" i="3"/>
  <c r="G125" i="3"/>
  <c r="F125" i="3"/>
  <c r="H78" i="3"/>
  <c r="G78" i="3"/>
  <c r="F78" i="3"/>
  <c r="A315" i="3"/>
  <c r="J315" i="3"/>
  <c r="A272" i="3"/>
  <c r="J272" i="3"/>
  <c r="I272" i="3"/>
  <c r="H272" i="3"/>
  <c r="G272" i="3"/>
  <c r="A256" i="3"/>
  <c r="J256" i="3"/>
  <c r="I256" i="3"/>
  <c r="H256" i="3"/>
  <c r="G256" i="3"/>
  <c r="A240" i="3"/>
  <c r="J240" i="3"/>
  <c r="I240" i="3"/>
  <c r="H240" i="3"/>
  <c r="G240" i="3"/>
  <c r="I103" i="3"/>
  <c r="H103" i="3"/>
  <c r="G103" i="3"/>
  <c r="F103" i="3"/>
  <c r="I279" i="3"/>
  <c r="H279" i="3"/>
  <c r="G279" i="3"/>
  <c r="F279" i="3"/>
  <c r="I119" i="3"/>
  <c r="H119" i="3"/>
  <c r="G119" i="3"/>
  <c r="F119" i="3"/>
  <c r="A328" i="3"/>
  <c r="J328" i="3"/>
  <c r="I319" i="3"/>
  <c r="F319" i="3"/>
  <c r="A307" i="3"/>
  <c r="J307" i="3"/>
  <c r="H302" i="3"/>
  <c r="G302" i="3"/>
  <c r="A296" i="3"/>
  <c r="J296" i="3"/>
  <c r="I296" i="3"/>
  <c r="G296" i="3"/>
  <c r="I287" i="3"/>
  <c r="H287" i="3"/>
  <c r="G287" i="3"/>
  <c r="F287" i="3"/>
  <c r="I271" i="3"/>
  <c r="H271" i="3"/>
  <c r="G271" i="3"/>
  <c r="F271" i="3"/>
  <c r="I255" i="3"/>
  <c r="H255" i="3"/>
  <c r="G255" i="3"/>
  <c r="F255" i="3"/>
  <c r="I239" i="3"/>
  <c r="H239" i="3"/>
  <c r="G239" i="3"/>
  <c r="F239" i="3"/>
  <c r="I223" i="3"/>
  <c r="H223" i="3"/>
  <c r="G223" i="3"/>
  <c r="F223" i="3"/>
  <c r="I207" i="3"/>
  <c r="H207" i="3"/>
  <c r="G207" i="3"/>
  <c r="F207" i="3"/>
  <c r="I191" i="3"/>
  <c r="H191" i="3"/>
  <c r="G191" i="3"/>
  <c r="F191" i="3"/>
  <c r="I175" i="3"/>
  <c r="H175" i="3"/>
  <c r="G175" i="3"/>
  <c r="F175" i="3"/>
  <c r="I159" i="3"/>
  <c r="H159" i="3"/>
  <c r="G159" i="3"/>
  <c r="F159" i="3"/>
  <c r="I143" i="3"/>
  <c r="H143" i="3"/>
  <c r="G143" i="3"/>
  <c r="F143" i="3"/>
  <c r="I127" i="3"/>
  <c r="H127" i="3"/>
  <c r="G127" i="3"/>
  <c r="F127" i="3"/>
  <c r="I111" i="3"/>
  <c r="H111" i="3"/>
  <c r="G111" i="3"/>
  <c r="F111" i="3"/>
  <c r="H102" i="3"/>
  <c r="G102" i="3"/>
  <c r="F102" i="3"/>
  <c r="J96" i="3"/>
  <c r="I96" i="3"/>
  <c r="H96" i="3"/>
  <c r="G96" i="3"/>
  <c r="G69" i="3"/>
  <c r="F69" i="3"/>
  <c r="I55" i="3"/>
  <c r="H55" i="3"/>
  <c r="G55" i="3"/>
  <c r="F55" i="3"/>
  <c r="A332" i="3"/>
  <c r="A237" i="3"/>
  <c r="A294" i="3"/>
  <c r="A278" i="3"/>
  <c r="A262" i="3"/>
  <c r="F483" i="3"/>
  <c r="F379" i="3"/>
  <c r="F355" i="3"/>
  <c r="A335" i="3"/>
  <c r="F489" i="3"/>
  <c r="H483" i="3"/>
  <c r="I491" i="3"/>
  <c r="G489" i="3"/>
  <c r="J491" i="3"/>
  <c r="J483" i="3"/>
  <c r="J475" i="3"/>
  <c r="J467" i="3"/>
  <c r="J459" i="3"/>
  <c r="J451" i="3"/>
  <c r="J443" i="3"/>
  <c r="J435" i="3"/>
  <c r="J427" i="3"/>
  <c r="J419" i="3"/>
  <c r="J411" i="3"/>
  <c r="J403" i="3"/>
  <c r="J395" i="3"/>
  <c r="J387" i="3"/>
  <c r="J379" i="3"/>
  <c r="J371" i="3"/>
  <c r="J363" i="3"/>
  <c r="J355" i="3"/>
  <c r="J347" i="3"/>
  <c r="J341" i="3"/>
  <c r="H340" i="3"/>
  <c r="I336" i="3"/>
  <c r="F335" i="3"/>
  <c r="A333" i="3"/>
  <c r="I332" i="3"/>
  <c r="G327" i="3"/>
  <c r="A325" i="3"/>
  <c r="A322" i="3"/>
  <c r="G318" i="3"/>
  <c r="H315" i="3"/>
  <c r="I312" i="3"/>
  <c r="A310" i="3"/>
  <c r="I309" i="3"/>
  <c r="H301" i="3"/>
  <c r="I299" i="3"/>
  <c r="J294" i="3"/>
  <c r="J285" i="3"/>
  <c r="J278" i="3"/>
  <c r="J269" i="3"/>
  <c r="J262" i="3"/>
  <c r="J253" i="3"/>
  <c r="J246" i="3"/>
  <c r="J237" i="3"/>
  <c r="J230" i="3"/>
  <c r="J221" i="3"/>
  <c r="J214" i="3"/>
  <c r="J205" i="3"/>
  <c r="J198" i="3"/>
  <c r="J189" i="3"/>
  <c r="J182" i="3"/>
  <c r="J173" i="3"/>
  <c r="J166" i="3"/>
  <c r="J157" i="3"/>
  <c r="J150" i="3"/>
  <c r="J141" i="3"/>
  <c r="J134" i="3"/>
  <c r="J125" i="3"/>
  <c r="J118" i="3"/>
  <c r="J109" i="3"/>
  <c r="J87" i="3"/>
  <c r="I85" i="3"/>
  <c r="J78" i="3"/>
  <c r="F72" i="3"/>
  <c r="H61" i="3"/>
  <c r="J53" i="3"/>
  <c r="J291" i="3"/>
  <c r="J283" i="3"/>
  <c r="J275" i="3"/>
  <c r="J267" i="3"/>
  <c r="J259" i="3"/>
  <c r="J251" i="3"/>
  <c r="J243" i="3"/>
  <c r="J235" i="3"/>
  <c r="J227" i="3"/>
  <c r="J219" i="3"/>
  <c r="J211" i="3"/>
  <c r="J203" i="3"/>
  <c r="J195" i="3"/>
  <c r="J187" i="3"/>
  <c r="J179" i="3"/>
  <c r="J171" i="3"/>
  <c r="J163" i="3"/>
  <c r="J155" i="3"/>
  <c r="J147" i="3"/>
  <c r="J139" i="3"/>
  <c r="J131" i="3"/>
  <c r="J123" i="3"/>
  <c r="J115" i="3"/>
  <c r="J107" i="3"/>
  <c r="J99" i="3"/>
  <c r="J91" i="3"/>
  <c r="J83" i="3"/>
  <c r="J75" i="3"/>
  <c r="J67" i="3"/>
  <c r="J59" i="3"/>
  <c r="J51" i="3"/>
  <c r="J57" i="3"/>
  <c r="J41" i="3"/>
  <c r="H19" i="3"/>
  <c r="F40" i="3"/>
  <c r="H16" i="3"/>
  <c r="H36" i="3"/>
  <c r="J14" i="3"/>
  <c r="I40" i="3"/>
  <c r="H37" i="3"/>
  <c r="F34" i="3"/>
  <c r="G32" i="3"/>
  <c r="J26" i="3"/>
  <c r="I32" i="3"/>
  <c r="I20" i="3"/>
  <c r="F26" i="3"/>
  <c r="F37" i="3"/>
  <c r="G24" i="3"/>
  <c r="H24" i="3"/>
  <c r="G22" i="3"/>
  <c r="G26" i="3"/>
  <c r="F24" i="3"/>
  <c r="J13" i="3"/>
  <c r="I26" i="3"/>
  <c r="G18" i="3"/>
  <c r="J16" i="3"/>
  <c r="I23" i="3"/>
  <c r="H26" i="3"/>
  <c r="J24" i="3"/>
  <c r="H20" i="3"/>
  <c r="I12" i="3"/>
  <c r="F23" i="3"/>
  <c r="F22" i="3"/>
  <c r="J19" i="3"/>
  <c r="H28" i="3"/>
  <c r="J28" i="3"/>
  <c r="H18" i="3"/>
  <c r="J31" i="3"/>
  <c r="G20" i="3"/>
  <c r="I36" i="3"/>
  <c r="I31" i="3"/>
  <c r="F20" i="3"/>
  <c r="I14" i="3"/>
  <c r="J32" i="3"/>
  <c r="I19" i="3"/>
  <c r="F19" i="3"/>
  <c r="J20" i="3"/>
  <c r="I27" i="3"/>
  <c r="H30" i="3"/>
  <c r="F18" i="3"/>
  <c r="J37" i="3"/>
  <c r="H34" i="3"/>
  <c r="F31" i="3"/>
  <c r="H31" i="3"/>
  <c r="J34" i="3"/>
  <c r="H33" i="3"/>
  <c r="H29" i="3"/>
  <c r="J49" i="3"/>
  <c r="G50" i="3"/>
  <c r="I43" i="3"/>
  <c r="F50" i="3"/>
  <c r="F49" i="3"/>
  <c r="I44" i="3"/>
  <c r="H50" i="3"/>
  <c r="G43" i="3"/>
  <c r="H49" i="3"/>
  <c r="I50" i="3"/>
  <c r="G49" i="3"/>
  <c r="H48" i="3"/>
  <c r="I48" i="3"/>
  <c r="J48" i="3"/>
  <c r="F48" i="3"/>
  <c r="J47" i="3"/>
  <c r="H46" i="3"/>
  <c r="I46" i="3"/>
  <c r="F46" i="3"/>
  <c r="G46" i="3"/>
  <c r="J45" i="3"/>
  <c r="H45" i="3"/>
  <c r="I45" i="3"/>
  <c r="F45" i="3"/>
  <c r="F44" i="3"/>
  <c r="G44" i="3"/>
  <c r="J44" i="3"/>
  <c r="F41" i="3"/>
  <c r="H41" i="3"/>
  <c r="I41" i="3"/>
  <c r="F39" i="3"/>
  <c r="G39" i="3"/>
  <c r="G40" i="3"/>
  <c r="H39" i="3"/>
  <c r="I39" i="3"/>
  <c r="G38" i="3"/>
  <c r="F38" i="3"/>
  <c r="F28" i="3"/>
  <c r="I28" i="3"/>
  <c r="G30" i="3"/>
  <c r="I30" i="3"/>
  <c r="F27" i="3"/>
  <c r="J27" i="3"/>
  <c r="F30" i="3"/>
  <c r="J9" i="3"/>
  <c r="I9" i="3"/>
  <c r="F9" i="3"/>
  <c r="F12" i="3"/>
  <c r="G9" i="3"/>
  <c r="J11" i="3"/>
  <c r="H12" i="3"/>
  <c r="J23" i="3"/>
  <c r="H23" i="3"/>
  <c r="H11" i="3"/>
  <c r="H22" i="3"/>
  <c r="F11" i="3"/>
  <c r="H9" i="3"/>
  <c r="G16" i="3"/>
  <c r="I15" i="3"/>
  <c r="F21" i="3"/>
  <c r="H15" i="3"/>
  <c r="J12" i="3"/>
  <c r="F16" i="3"/>
  <c r="F15" i="3"/>
  <c r="J15" i="3"/>
  <c r="I11" i="3"/>
  <c r="G4" i="3"/>
  <c r="I4" i="3"/>
  <c r="F5" i="3"/>
  <c r="I5" i="3"/>
  <c r="G5" i="3"/>
  <c r="F4" i="3"/>
  <c r="J4" i="3"/>
  <c r="J5" i="3"/>
  <c r="F7" i="3"/>
  <c r="G7" i="3"/>
  <c r="H7" i="3"/>
  <c r="I7" i="3"/>
  <c r="I6" i="3"/>
  <c r="F3" i="3"/>
  <c r="I3" i="3"/>
  <c r="H3" i="3"/>
  <c r="G3" i="3"/>
  <c r="G6" i="3"/>
  <c r="J2" i="3"/>
  <c r="I2" i="3"/>
  <c r="H8" i="3"/>
  <c r="F8" i="3"/>
  <c r="G21" i="3"/>
  <c r="H35" i="3"/>
  <c r="G25" i="3"/>
  <c r="H13" i="3"/>
  <c r="G2" i="3"/>
  <c r="J38" i="3"/>
  <c r="G10" i="3"/>
  <c r="F17" i="3"/>
  <c r="I17" i="3"/>
  <c r="I33" i="3"/>
  <c r="H42" i="3"/>
  <c r="G47" i="3"/>
  <c r="G29" i="3"/>
  <c r="J25" i="3"/>
  <c r="H21" i="3"/>
  <c r="J17" i="3"/>
  <c r="F13" i="3"/>
  <c r="J33" i="3"/>
  <c r="J21" i="3"/>
  <c r="F2" i="3"/>
  <c r="J43" i="3"/>
  <c r="I13" i="3"/>
  <c r="H10" i="3"/>
  <c r="H38" i="3"/>
  <c r="H17" i="3"/>
  <c r="F25" i="3"/>
  <c r="G17" i="3"/>
  <c r="J29" i="3"/>
  <c r="G8" i="3"/>
  <c r="G42" i="3"/>
  <c r="F33" i="3"/>
  <c r="I35" i="3"/>
  <c r="J42" i="3"/>
  <c r="I10" i="3"/>
  <c r="I29" i="3"/>
  <c r="J10" i="3"/>
  <c r="F29" i="3"/>
  <c r="H40" i="3"/>
  <c r="F35" i="3"/>
  <c r="J6" i="3"/>
  <c r="J8" i="3"/>
  <c r="F6" i="3"/>
  <c r="H25" i="3"/>
  <c r="G35" i="3"/>
  <c r="F42" i="3"/>
  <c r="I47" i="3"/>
  <c r="H43" i="3"/>
  <c r="I25" i="3"/>
  <c r="F47" i="3"/>
</calcChain>
</file>

<file path=xl/sharedStrings.xml><?xml version="1.0" encoding="utf-8"?>
<sst xmlns="http://schemas.openxmlformats.org/spreadsheetml/2006/main" count="237" uniqueCount="224">
  <si>
    <t>R</t>
  </si>
  <si>
    <t> Bib</t>
  </si>
  <si>
    <t>Session</t>
  </si>
  <si>
    <t>Division</t>
  </si>
  <si>
    <t>Individual - Qual. Round</t>
  </si>
  <si>
    <t>Team - Qual. Round</t>
  </si>
  <si>
    <t>Ind. Final</t>
  </si>
  <si>
    <t>Team Final</t>
  </si>
  <si>
    <t>Mixed Team Final</t>
  </si>
  <si>
    <t>Last Name</t>
  </si>
  <si>
    <t>Name</t>
  </si>
  <si>
    <t>M</t>
  </si>
  <si>
    <t>TIK</t>
  </si>
  <si>
    <t>E</t>
  </si>
  <si>
    <t>C</t>
  </si>
  <si>
    <t>Klasse</t>
  </si>
  <si>
    <t>Bane</t>
  </si>
  <si>
    <t>Klub</t>
  </si>
  <si>
    <t>Klubnavn</t>
  </si>
  <si>
    <t>Fødselsdato</t>
  </si>
  <si>
    <t>Alternativ klub</t>
  </si>
  <si>
    <t>Alternativ klubnavn</t>
  </si>
  <si>
    <t>Skydeklasse</t>
  </si>
  <si>
    <t>B</t>
  </si>
  <si>
    <t>L</t>
  </si>
  <si>
    <t>Buetype</t>
  </si>
  <si>
    <t>Køn</t>
  </si>
  <si>
    <t>D</t>
  </si>
  <si>
    <t>H</t>
  </si>
  <si>
    <t>ABL</t>
  </si>
  <si>
    <t>Aalborg Bueskyttelaug</t>
  </si>
  <si>
    <t>ARC</t>
  </si>
  <si>
    <t>Arcus</t>
  </si>
  <si>
    <t>ARH</t>
  </si>
  <si>
    <t>Aarhus Bueskyttelaug</t>
  </si>
  <si>
    <t>BRA</t>
  </si>
  <si>
    <t>Brande Bueskytte Klub</t>
  </si>
  <si>
    <t>BRB</t>
  </si>
  <si>
    <t>Broby Sg&amp;I's Bueskytteafdeling</t>
  </si>
  <si>
    <t>BRO</t>
  </si>
  <si>
    <t>Broager Ungdoms &amp; I.F. Bueskytteafd</t>
  </si>
  <si>
    <t>BUI</t>
  </si>
  <si>
    <t>Branderup Ungdoms- og Idrætsforening</t>
  </si>
  <si>
    <t>CHR</t>
  </si>
  <si>
    <t>FAV</t>
  </si>
  <si>
    <t>Favrskov Jagt- og Feltbueskytter</t>
  </si>
  <si>
    <t>FRC</t>
  </si>
  <si>
    <t>Fredericia Bueskytteklub</t>
  </si>
  <si>
    <t>FRS</t>
  </si>
  <si>
    <t>Frederikssund I.F. 1864</t>
  </si>
  <si>
    <t>FRV</t>
  </si>
  <si>
    <t>Frederiksværk Bueskytteforening</t>
  </si>
  <si>
    <t>GLA</t>
  </si>
  <si>
    <t>Gladsaxe Bueskytte Klub</t>
  </si>
  <si>
    <t>GLO</t>
  </si>
  <si>
    <t>Glostrup Bueskyttelaug</t>
  </si>
  <si>
    <t>GRI</t>
  </si>
  <si>
    <t>HAD</t>
  </si>
  <si>
    <t>Haderslev Bueskyttelaug</t>
  </si>
  <si>
    <t>HAL</t>
  </si>
  <si>
    <t>HAS</t>
  </si>
  <si>
    <t>HEB</t>
  </si>
  <si>
    <t>HER</t>
  </si>
  <si>
    <t>Herning Bueskyttelaug</t>
  </si>
  <si>
    <t>HIL</t>
  </si>
  <si>
    <t>Hillerød Bueskyttelaug</t>
  </si>
  <si>
    <t>HIM</t>
  </si>
  <si>
    <t>Himmerlands Bueskyttelaug</t>
  </si>
  <si>
    <t>HIN</t>
  </si>
  <si>
    <t>Hinnum Hut</t>
  </si>
  <si>
    <t>HOL</t>
  </si>
  <si>
    <t>Holstebro Bueskytteforening</t>
  </si>
  <si>
    <t>KAL</t>
  </si>
  <si>
    <t>Kalundborg Bueskytteforening</t>
  </si>
  <si>
    <t>KBL</t>
  </si>
  <si>
    <t>Københavns Bueskyttelaug</t>
  </si>
  <si>
    <t>KRI</t>
  </si>
  <si>
    <t>Køge Bueskyttelaug</t>
  </si>
  <si>
    <t>LAK</t>
  </si>
  <si>
    <t>Lavia København Bueskytteafd</t>
  </si>
  <si>
    <t>LEJ</t>
  </si>
  <si>
    <t>Lejre Langbue Laug</t>
  </si>
  <si>
    <t>LYN</t>
  </si>
  <si>
    <t>Lyngby Bueskyttelaug</t>
  </si>
  <si>
    <t>MBL</t>
  </si>
  <si>
    <t>Middelfart Bueskyttelaug</t>
  </si>
  <si>
    <t>MFY</t>
  </si>
  <si>
    <t>Midtfyns Bueklub</t>
  </si>
  <si>
    <t>NIV</t>
  </si>
  <si>
    <t>Nivå G.F's Bueskytteafdeling</t>
  </si>
  <si>
    <t>NOR</t>
  </si>
  <si>
    <t>Nordkystens Bueskyttelaug</t>
  </si>
  <si>
    <t>NRS</t>
  </si>
  <si>
    <t>Nørre Snede Bueskyttelaug</t>
  </si>
  <si>
    <t>NSU</t>
  </si>
  <si>
    <t>Nsu Bueskytteafdeling</t>
  </si>
  <si>
    <t>NYK</t>
  </si>
  <si>
    <t>Nykøbing F Bueskyttelaug</t>
  </si>
  <si>
    <t>Næstved Bueskyttelaug</t>
  </si>
  <si>
    <t>ODE</t>
  </si>
  <si>
    <t>Odense Bueskytte Klub</t>
  </si>
  <si>
    <t>PAL</t>
  </si>
  <si>
    <t>Palnatoke, Kolding Bueskytteklub</t>
  </si>
  <si>
    <t>RBL</t>
  </si>
  <si>
    <t>Randers Bueskyttelaug</t>
  </si>
  <si>
    <t>RIB</t>
  </si>
  <si>
    <t>Ribe Bueskyttelaug</t>
  </si>
  <si>
    <t>ROS</t>
  </si>
  <si>
    <t>Roskilde Bueskytteklub</t>
  </si>
  <si>
    <t>Rønne Bueskytte Laug</t>
  </si>
  <si>
    <t>SIL</t>
  </si>
  <si>
    <t>Silkeborg IF's Bueskytteafdeling</t>
  </si>
  <si>
    <t>SLA</t>
  </si>
  <si>
    <t>Slagelse Bueskyttelaug</t>
  </si>
  <si>
    <t>SOR</t>
  </si>
  <si>
    <t>Sorø Bueskyttelaug</t>
  </si>
  <si>
    <t>STB</t>
  </si>
  <si>
    <t>Stensballe I K's Bueskytteafd</t>
  </si>
  <si>
    <t>SVE</t>
  </si>
  <si>
    <t>Svendborg Bueskyttelaug</t>
  </si>
  <si>
    <t>Sønderborg Bueskyttelaug</t>
  </si>
  <si>
    <t>TGI</t>
  </si>
  <si>
    <t>THY</t>
  </si>
  <si>
    <t>Thy Bueskyttelaug</t>
  </si>
  <si>
    <t>TIK bueskydning</t>
  </si>
  <si>
    <t>TRE</t>
  </si>
  <si>
    <t>ULB</t>
  </si>
  <si>
    <t xml:space="preserve">Ulbølle Bueklub </t>
  </si>
  <si>
    <t>UNG</t>
  </si>
  <si>
    <t>VAR</t>
  </si>
  <si>
    <t>Varde Bueskyttelaug</t>
  </si>
  <si>
    <t>VIB</t>
  </si>
  <si>
    <t>Viborg Bueskyttelaug</t>
  </si>
  <si>
    <t>VJL</t>
  </si>
  <si>
    <t>Vejle Bueskyttelaug</t>
  </si>
  <si>
    <t>VJN</t>
  </si>
  <si>
    <t>Vejen Bueskytteforening</t>
  </si>
  <si>
    <t>VOR</t>
  </si>
  <si>
    <t>Vordingborg Bueskyttelaug</t>
  </si>
  <si>
    <t>ÅBE</t>
  </si>
  <si>
    <t>Aabenraa Bueskyttelaug</t>
  </si>
  <si>
    <t>Ansigt</t>
  </si>
  <si>
    <t>Spot</t>
  </si>
  <si>
    <t>Fullface</t>
  </si>
  <si>
    <t>Vis navn</t>
  </si>
  <si>
    <t>Halmstad (S)</t>
  </si>
  <si>
    <t>Hässleholm (S)</t>
  </si>
  <si>
    <t>Helsingborg (S)</t>
  </si>
  <si>
    <t>BK Gripen (S)</t>
  </si>
  <si>
    <t>Kristianstad (S)</t>
  </si>
  <si>
    <t>Trelleborg (S)</t>
  </si>
  <si>
    <t>BK Unga Örnar (S)</t>
  </si>
  <si>
    <t>Fornavn</t>
  </si>
  <si>
    <t>Efternavn</t>
  </si>
  <si>
    <t>Aldersklasse</t>
  </si>
  <si>
    <t>A-navn</t>
  </si>
  <si>
    <t>Herre</t>
  </si>
  <si>
    <t>Dame</t>
  </si>
  <si>
    <t>K-navn</t>
  </si>
  <si>
    <t>K-engelsk</t>
  </si>
  <si>
    <t>Barbue</t>
  </si>
  <si>
    <t>Compound</t>
  </si>
  <si>
    <t>Langbue</t>
  </si>
  <si>
    <t>Recurve</t>
  </si>
  <si>
    <t>Div-navn</t>
  </si>
  <si>
    <t>Mirco</t>
  </si>
  <si>
    <t>Mini</t>
  </si>
  <si>
    <t>Kadet</t>
  </si>
  <si>
    <t>K</t>
  </si>
  <si>
    <t>N</t>
  </si>
  <si>
    <t>A</t>
  </si>
  <si>
    <t>Asprirant</t>
  </si>
  <si>
    <t>Junior</t>
  </si>
  <si>
    <t>J</t>
  </si>
  <si>
    <t>S</t>
  </si>
  <si>
    <t>Senior</t>
  </si>
  <si>
    <t>Masters</t>
  </si>
  <si>
    <t>Gribskov Bueskytteklub</t>
  </si>
  <si>
    <t>Christiansfeld IF Bueskytter</t>
  </si>
  <si>
    <t>ESB</t>
  </si>
  <si>
    <t>Esbjerg Archery</t>
  </si>
  <si>
    <t>LOB</t>
  </si>
  <si>
    <t>Lavia Odense Bueskytter</t>
  </si>
  <si>
    <t>BMS</t>
  </si>
  <si>
    <t>Bueskytterne Midtsjælland</t>
  </si>
  <si>
    <t>EGS</t>
  </si>
  <si>
    <t>Eggeslevmagle SG og IF</t>
  </si>
  <si>
    <t>GRP</t>
  </si>
  <si>
    <t>GON</t>
  </si>
  <si>
    <t>Gøngen Bueskytteklub</t>
  </si>
  <si>
    <t>West Vendsyssel Buelaug</t>
  </si>
  <si>
    <t>WVB</t>
  </si>
  <si>
    <t>RAN</t>
  </si>
  <si>
    <t>NAS</t>
  </si>
  <si>
    <t>SON</t>
  </si>
  <si>
    <t>KOG</t>
  </si>
  <si>
    <t>MAG</t>
  </si>
  <si>
    <t>Magleby Høj- og Efterskoler</t>
  </si>
  <si>
    <t>LOL</t>
  </si>
  <si>
    <t>Lollands Bueskytteklub af 2010</t>
  </si>
  <si>
    <t>HLL</t>
  </si>
  <si>
    <t>Hvidovre Langbue Laug</t>
  </si>
  <si>
    <t>Trelde Næs Bueskydning</t>
  </si>
  <si>
    <t>Bueklubben for Buejægere og 3D skytter, Jylland</t>
  </si>
  <si>
    <t>Bueklubben for Buejægere og 3D skytter, Sjælland</t>
  </si>
  <si>
    <t>BBJ</t>
  </si>
  <si>
    <t>BBS</t>
  </si>
  <si>
    <t>FLY</t>
  </si>
  <si>
    <t>Efterskolen Flyvesandet</t>
  </si>
  <si>
    <t>VET</t>
  </si>
  <si>
    <t>Veteranernes Bueskyttelaug</t>
  </si>
  <si>
    <t>FRB</t>
  </si>
  <si>
    <t>Frederiksberg Bueskydning</t>
  </si>
  <si>
    <t>W</t>
  </si>
  <si>
    <t>Ingen Klasse</t>
  </si>
  <si>
    <t>Ønsket afstand klasse 3</t>
  </si>
  <si>
    <t>15 m</t>
  </si>
  <si>
    <t>60 m (Kun Recurve)</t>
  </si>
  <si>
    <t>30 m</t>
  </si>
  <si>
    <t>40 m (Kun Recurve)</t>
  </si>
  <si>
    <t>Ønsker at deltage i finale</t>
  </si>
  <si>
    <t>Ønsker at deltage i finalerne</t>
  </si>
  <si>
    <t>Ja</t>
  </si>
  <si>
    <t>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</si>
</sst>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rgb="FF30303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847725</xdr:colOff>
      <xdr:row>17</xdr:row>
      <xdr:rowOff>114300</xdr:rowOff>
    </xdr:from>
    <xdr:ext cx="184731" cy="264560"/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672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  <xdr:oneCellAnchor>
    <xdr:from>
      <xdr:col>9</xdr:col>
      <xdr:colOff>485775</xdr:colOff>
      <xdr:row>14</xdr:row>
      <xdr:rowOff>28575</xdr:rowOff>
    </xdr:from>
    <xdr:ext cx="184731" cy="264560"/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774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ueskydningdanmark.dk/Users/Karsten/Documents/Downloads/Tilmeldingasskema%20Buernes%20B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tast her"/>
      <sheetName val="Data"/>
      <sheetName val="Til import i IANSEO"/>
    </sheetNames>
    <sheetDataSet>
      <sheetData sheetId="0" refreshError="1"/>
      <sheetData sheetId="1">
        <row r="2">
          <cell r="A2" t="str">
            <v>D</v>
          </cell>
          <cell r="F2" t="str">
            <v>B</v>
          </cell>
          <cell r="M2" t="str">
            <v>ABL - Aalborg Bueskyttelaug</v>
          </cell>
        </row>
        <row r="3">
          <cell r="A3" t="str">
            <v>H</v>
          </cell>
          <cell r="F3" t="str">
            <v>C</v>
          </cell>
          <cell r="M3" t="str">
            <v>ARC - Arcus</v>
          </cell>
        </row>
        <row r="4">
          <cell r="F4" t="str">
            <v>L</v>
          </cell>
          <cell r="M4" t="str">
            <v>ARH - Aarhus Bueskyttelaug</v>
          </cell>
        </row>
        <row r="5">
          <cell r="F5" t="str">
            <v>R</v>
          </cell>
          <cell r="M5" t="str">
            <v>BLI - Blicheregnens Bueskytter, Kjellerup</v>
          </cell>
        </row>
        <row r="6">
          <cell r="M6" t="str">
            <v>BRA - Brande Bueskytte Klub</v>
          </cell>
        </row>
        <row r="7">
          <cell r="M7" t="str">
            <v>BRB - Broby Sg&amp;I's Bueskytteafdeling</v>
          </cell>
        </row>
        <row r="8">
          <cell r="M8" t="str">
            <v>BRO - Broager Ungdoms &amp; I.F. Bueskytteafd</v>
          </cell>
        </row>
        <row r="9">
          <cell r="M9" t="str">
            <v>BUI - Branderup Ungdoms- og Idrætsforening</v>
          </cell>
        </row>
        <row r="10">
          <cell r="M10" t="str">
            <v>CHR - Christiansfeld Omegns Bueklub</v>
          </cell>
        </row>
        <row r="11">
          <cell r="M11" t="str">
            <v>FAV - Favrskov Jagt- og Feltbueskytter</v>
          </cell>
        </row>
        <row r="12">
          <cell r="M12" t="str">
            <v>FRC - Fredericia Bueskytteklub</v>
          </cell>
        </row>
        <row r="13">
          <cell r="M13" t="str">
            <v>FRS - Frederikssund I.F. 1864</v>
          </cell>
        </row>
        <row r="14">
          <cell r="M14" t="str">
            <v>FRV - Frederiksværk Bueskytteforening</v>
          </cell>
        </row>
        <row r="15">
          <cell r="M15" t="str">
            <v>GLA - Gladsaxe Bueskytte Klub</v>
          </cell>
        </row>
        <row r="16">
          <cell r="M16" t="str">
            <v>GLO - Glostrup Bueskyttelaug</v>
          </cell>
        </row>
        <row r="17">
          <cell r="M17" t="str">
            <v>GRI - BK Gripen (S)</v>
          </cell>
        </row>
        <row r="18">
          <cell r="M18" t="str">
            <v>HAD - Haderslev Bueskyttelaug</v>
          </cell>
        </row>
        <row r="19">
          <cell r="M19" t="str">
            <v>HAL - Halmstad (S)</v>
          </cell>
        </row>
        <row r="20">
          <cell r="M20" t="str">
            <v>HAS - Hässleholm (S)</v>
          </cell>
        </row>
        <row r="21">
          <cell r="M21" t="str">
            <v>HEB - Helsingborg (S)</v>
          </cell>
        </row>
        <row r="22">
          <cell r="M22" t="str">
            <v>HEL - Helsinge Skytte &amp; Idrætsforening</v>
          </cell>
        </row>
        <row r="23">
          <cell r="M23" t="str">
            <v>HER - Herning Bueskyttelaug</v>
          </cell>
        </row>
        <row r="24">
          <cell r="M24" t="str">
            <v>HIL - Hillerød Bueskyttelaug</v>
          </cell>
        </row>
        <row r="25">
          <cell r="M25" t="str">
            <v>HIM - Himmerlands Bueskyttelaug</v>
          </cell>
        </row>
        <row r="26">
          <cell r="M26" t="str">
            <v>HIN - Hinnum Hut</v>
          </cell>
        </row>
        <row r="27">
          <cell r="M27" t="str">
            <v>HOL - Holstebro Bueskytteforening</v>
          </cell>
        </row>
        <row r="28">
          <cell r="M28" t="str">
            <v>KAL - Kalundborg Bueskytteforening</v>
          </cell>
        </row>
        <row r="29">
          <cell r="M29" t="str">
            <v>KBL - Københavns Bueskyttelaug</v>
          </cell>
        </row>
        <row r="30">
          <cell r="M30" t="str">
            <v>KRI - Kristianstad (S)</v>
          </cell>
        </row>
        <row r="31">
          <cell r="M31" t="str">
            <v>KØG - Køge Bueskyttelaug</v>
          </cell>
        </row>
        <row r="32">
          <cell r="M32" t="str">
            <v>LAK - Lavia København Bueskytteafd</v>
          </cell>
        </row>
        <row r="33">
          <cell r="M33" t="str">
            <v>LAO - Lavia - Odense Bueskytteafd</v>
          </cell>
        </row>
        <row r="34">
          <cell r="M34" t="str">
            <v>LEJ - Lejre Langbue Laug</v>
          </cell>
        </row>
        <row r="35">
          <cell r="M35" t="str">
            <v>LYN - Lyngby Bueskyttelaug</v>
          </cell>
        </row>
        <row r="36">
          <cell r="M36" t="str">
            <v>MBL - Middelfart Bueskyttelaug</v>
          </cell>
        </row>
        <row r="37">
          <cell r="M37" t="str">
            <v>MFY - Midtfyns Bueklub</v>
          </cell>
        </row>
        <row r="38">
          <cell r="M38" t="str">
            <v>NIV - Nivå G.F's Bueskytteafdeling</v>
          </cell>
        </row>
        <row r="39">
          <cell r="M39" t="str">
            <v>NOR - Nordkystens Bueskyttelaug</v>
          </cell>
        </row>
        <row r="40">
          <cell r="M40" t="str">
            <v>NRS - Nørre Snede Bueskyttelaug</v>
          </cell>
        </row>
        <row r="41">
          <cell r="M41" t="str">
            <v>NSU - Nsu Bueskytteafdeling</v>
          </cell>
        </row>
        <row r="42">
          <cell r="M42" t="str">
            <v>NYK - Nykøbing F Bueskyttelaug</v>
          </cell>
        </row>
        <row r="43">
          <cell r="M43" t="str">
            <v>NÆS - Næstved Bueskyttelaug</v>
          </cell>
        </row>
        <row r="44">
          <cell r="M44" t="str">
            <v>ODE - Odense Bueskytte Klub</v>
          </cell>
        </row>
        <row r="45">
          <cell r="M45" t="str">
            <v>PAL - Palnatoke, Kolding Bueskytteklub</v>
          </cell>
        </row>
        <row r="46">
          <cell r="M46" t="str">
            <v>PRÆ - Præstø Bueskyttelaug, Gøngen</v>
          </cell>
        </row>
        <row r="47">
          <cell r="M47" t="str">
            <v>RBL - Randers Bueskyttelaug</v>
          </cell>
        </row>
        <row r="48">
          <cell r="M48" t="str">
            <v>RIB - Ribe Bueskyttelaug</v>
          </cell>
        </row>
        <row r="49">
          <cell r="M49" t="str">
            <v>ROS - Roskilde Bueskytteklub</v>
          </cell>
        </row>
        <row r="50">
          <cell r="M50" t="str">
            <v>RØN - Rønne Bueskytte Laug</v>
          </cell>
        </row>
        <row r="51">
          <cell r="M51" t="str">
            <v>SAM - Samsø Bueskytter</v>
          </cell>
        </row>
        <row r="52">
          <cell r="M52" t="str">
            <v>SIL - Silkeborg IF's Bueskytteafdeling</v>
          </cell>
        </row>
        <row r="53">
          <cell r="M53" t="str">
            <v>SLA - Slagelse Bueskyttelaug</v>
          </cell>
        </row>
        <row r="54">
          <cell r="M54" t="str">
            <v>SOR - Sorø Bueskyttelaug</v>
          </cell>
        </row>
        <row r="55">
          <cell r="M55" t="str">
            <v>STB - Stensballe I K's Bueskytteafd</v>
          </cell>
        </row>
        <row r="56">
          <cell r="M56" t="str">
            <v>STL - Stenlille Jagt &amp; Feltskytter</v>
          </cell>
        </row>
        <row r="57">
          <cell r="M57" t="str">
            <v>SVE - Svendborg Bueskyttelaug</v>
          </cell>
        </row>
        <row r="58">
          <cell r="M58" t="str">
            <v>SØN - Sønderborg Bueskyttelaug</v>
          </cell>
        </row>
        <row r="59">
          <cell r="M59" t="str">
            <v>TGI - TGI Bueskydning</v>
          </cell>
        </row>
        <row r="60">
          <cell r="M60" t="str">
            <v>THY - Thy Bueskyttelaug</v>
          </cell>
        </row>
        <row r="61">
          <cell r="M61" t="str">
            <v>TIK - TIK bueskydning</v>
          </cell>
        </row>
        <row r="62">
          <cell r="M62" t="str">
            <v>TRE - Trelleborg (S)</v>
          </cell>
        </row>
        <row r="63">
          <cell r="M63" t="str">
            <v xml:space="preserve">ULB - Ulbølle Bueklub </v>
          </cell>
        </row>
        <row r="64">
          <cell r="M64" t="str">
            <v>UNG - BK Unga Örnar (S)</v>
          </cell>
        </row>
        <row r="65">
          <cell r="M65" t="str">
            <v>VAR - Varde Bueskyttelaug</v>
          </cell>
        </row>
        <row r="66">
          <cell r="M66" t="str">
            <v>VIB - Viborg Bueskyttelaug</v>
          </cell>
        </row>
        <row r="67">
          <cell r="M67" t="str">
            <v>VIK - Bueskyttelauget Viking</v>
          </cell>
        </row>
        <row r="68">
          <cell r="M68" t="str">
            <v>VJL - Vejle Bueskyttelaug</v>
          </cell>
        </row>
        <row r="69">
          <cell r="M69" t="str">
            <v>VJN - Vejen Bueskytteforening</v>
          </cell>
        </row>
        <row r="70">
          <cell r="M70" t="str">
            <v>VOR - Vordingborg Bueskyttelaug</v>
          </cell>
        </row>
        <row r="71">
          <cell r="M71" t="str">
            <v>ÆRØ - Ærø Buelaug</v>
          </cell>
        </row>
        <row r="72">
          <cell r="M72" t="str">
            <v>ÅBE - Aabenraa Bueskyttelaug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5703125" customWidth="1"/>
    <col min="2" max="2" width="15.85546875" customWidth="1"/>
    <col min="3" max="3" width="5.28515625" customWidth="1"/>
    <col min="4" max="4" width="13.42578125" bestFit="1" customWidth="1"/>
    <col min="5" max="5" width="8.140625" bestFit="1" customWidth="1"/>
    <col min="6" max="6" width="20.5703125" bestFit="1" customWidth="1"/>
    <col min="7" max="7" width="11.7109375" bestFit="1" customWidth="1"/>
    <col min="8" max="8" width="14.28515625" customWidth="1"/>
    <col min="9" max="9" width="25.28515625" customWidth="1"/>
  </cols>
  <sheetData>
    <row r="1" spans="1:9" x14ac:dyDescent="0.25">
      <c r="A1" s="5" t="s">
        <v>152</v>
      </c>
      <c r="B1" s="5" t="s">
        <v>153</v>
      </c>
      <c r="C1" s="5" t="s">
        <v>26</v>
      </c>
      <c r="D1" s="5" t="s">
        <v>154</v>
      </c>
      <c r="E1" s="5" t="s">
        <v>25</v>
      </c>
      <c r="F1" s="5" t="s">
        <v>17</v>
      </c>
      <c r="G1" s="5" t="s">
        <v>22</v>
      </c>
      <c r="H1" s="5" t="s">
        <v>141</v>
      </c>
      <c r="I1" s="10" t="s">
        <v>220</v>
      </c>
    </row>
    <row r="2" spans="1:9" x14ac:dyDescent="0.25">
      <c r="A2" s="5"/>
      <c r="B2" s="5"/>
      <c r="C2" s="6"/>
      <c r="D2" s="5"/>
      <c r="E2" s="5"/>
      <c r="F2" s="5"/>
      <c r="G2" s="5"/>
      <c r="H2" s="9"/>
      <c r="I2" s="5"/>
    </row>
    <row r="3" spans="1:9" x14ac:dyDescent="0.25">
      <c r="A3" s="5"/>
      <c r="B3" s="5"/>
      <c r="C3" s="6"/>
      <c r="D3" s="5"/>
      <c r="E3" s="5"/>
      <c r="F3" s="5"/>
      <c r="G3" s="5"/>
      <c r="H3" s="9"/>
      <c r="I3" s="5"/>
    </row>
    <row r="4" spans="1:9" x14ac:dyDescent="0.25">
      <c r="A4" s="5"/>
      <c r="B4" s="5"/>
      <c r="C4" s="6"/>
      <c r="D4" s="5"/>
      <c r="E4" s="5"/>
      <c r="F4" s="5"/>
      <c r="G4" s="5"/>
      <c r="H4" s="9"/>
      <c r="I4" s="5"/>
    </row>
    <row r="5" spans="1:9" x14ac:dyDescent="0.25">
      <c r="A5" s="5"/>
      <c r="B5" s="5"/>
      <c r="C5" s="6"/>
      <c r="D5" s="5"/>
      <c r="E5" s="5"/>
      <c r="F5" s="5"/>
      <c r="G5" s="5"/>
      <c r="H5" s="9"/>
      <c r="I5" s="5"/>
    </row>
    <row r="6" spans="1:9" x14ac:dyDescent="0.25">
      <c r="A6" s="5"/>
      <c r="B6" s="5"/>
      <c r="C6" s="6"/>
      <c r="D6" s="5"/>
      <c r="E6" s="5"/>
      <c r="F6" s="5"/>
      <c r="G6" s="5"/>
      <c r="H6" s="9"/>
      <c r="I6" s="5"/>
    </row>
    <row r="7" spans="1:9" x14ac:dyDescent="0.25">
      <c r="A7" s="5"/>
      <c r="B7" s="5"/>
      <c r="C7" s="6"/>
      <c r="D7" s="5"/>
      <c r="E7" s="5"/>
      <c r="F7" s="5"/>
      <c r="G7" s="5"/>
      <c r="H7" s="9"/>
      <c r="I7" s="5"/>
    </row>
    <row r="8" spans="1:9" x14ac:dyDescent="0.25">
      <c r="A8" s="5"/>
      <c r="B8" s="5"/>
      <c r="C8" s="6"/>
      <c r="D8" s="5"/>
      <c r="E8" s="5"/>
      <c r="F8" s="5"/>
      <c r="G8" s="5"/>
      <c r="H8" s="9"/>
      <c r="I8" s="5"/>
    </row>
    <row r="9" spans="1:9" x14ac:dyDescent="0.25">
      <c r="A9" s="5"/>
      <c r="B9" s="5"/>
      <c r="C9" s="6"/>
      <c r="D9" s="5"/>
      <c r="E9" s="5"/>
      <c r="F9" s="5"/>
      <c r="G9" s="5"/>
      <c r="H9" s="9"/>
      <c r="I9" s="5"/>
    </row>
    <row r="10" spans="1:9" x14ac:dyDescent="0.25">
      <c r="A10" s="5"/>
      <c r="B10" s="5"/>
      <c r="C10" s="6"/>
      <c r="D10" s="5"/>
      <c r="E10" s="5"/>
      <c r="F10" s="5"/>
      <c r="G10" s="5"/>
      <c r="H10" s="9"/>
      <c r="I10" s="5"/>
    </row>
    <row r="11" spans="1:9" x14ac:dyDescent="0.25">
      <c r="A11" s="5"/>
      <c r="B11" s="5"/>
      <c r="C11" s="6"/>
      <c r="D11" s="5"/>
      <c r="E11" s="5"/>
      <c r="F11" s="5"/>
      <c r="G11" s="5"/>
      <c r="H11" s="9"/>
      <c r="I11" s="5"/>
    </row>
    <row r="12" spans="1:9" x14ac:dyDescent="0.25">
      <c r="A12" s="5"/>
      <c r="B12" s="5"/>
      <c r="C12" s="6"/>
      <c r="D12" s="5"/>
      <c r="E12" s="5"/>
      <c r="F12" s="5"/>
      <c r="G12" s="5"/>
      <c r="H12" s="9"/>
      <c r="I12" s="5"/>
    </row>
    <row r="13" spans="1:9" x14ac:dyDescent="0.25">
      <c r="A13" s="5"/>
      <c r="B13" s="5"/>
      <c r="C13" s="6"/>
      <c r="D13" s="5"/>
      <c r="E13" s="5"/>
      <c r="F13" s="5"/>
      <c r="G13" s="5"/>
      <c r="H13" s="9"/>
      <c r="I13" s="5"/>
    </row>
    <row r="14" spans="1:9" x14ac:dyDescent="0.25">
      <c r="A14" s="5"/>
      <c r="B14" s="5"/>
      <c r="C14" s="6"/>
      <c r="D14" s="5"/>
      <c r="E14" s="5"/>
      <c r="F14" s="5"/>
      <c r="G14" s="5"/>
      <c r="H14" s="9"/>
      <c r="I14" s="5"/>
    </row>
    <row r="15" spans="1:9" x14ac:dyDescent="0.25">
      <c r="A15" s="5"/>
      <c r="B15" s="5"/>
      <c r="C15" s="6"/>
      <c r="D15" s="5"/>
      <c r="E15" s="5"/>
      <c r="F15" s="5"/>
      <c r="G15" s="5"/>
      <c r="H15" s="9"/>
      <c r="I15" s="5"/>
    </row>
    <row r="16" spans="1:9" x14ac:dyDescent="0.25">
      <c r="A16" s="5"/>
      <c r="B16" s="5"/>
      <c r="C16" s="6"/>
      <c r="D16" s="5"/>
      <c r="E16" s="5"/>
      <c r="F16" s="5"/>
      <c r="G16" s="5"/>
      <c r="H16" s="9"/>
      <c r="I16" s="5"/>
    </row>
    <row r="17" spans="1:9" x14ac:dyDescent="0.25">
      <c r="A17" s="5"/>
      <c r="B17" s="5"/>
      <c r="C17" s="6"/>
      <c r="D17" s="5"/>
      <c r="E17" s="5"/>
      <c r="F17" s="5"/>
      <c r="G17" s="5"/>
      <c r="H17" s="9"/>
      <c r="I17" s="5"/>
    </row>
    <row r="18" spans="1:9" x14ac:dyDescent="0.25">
      <c r="A18" s="5"/>
      <c r="B18" s="5"/>
      <c r="C18" s="6"/>
      <c r="D18" s="5"/>
      <c r="E18" s="5"/>
      <c r="F18" s="5"/>
      <c r="G18" s="5"/>
      <c r="H18" s="9"/>
      <c r="I18" s="5"/>
    </row>
    <row r="19" spans="1:9" x14ac:dyDescent="0.25">
      <c r="A19" s="5"/>
      <c r="B19" s="5"/>
      <c r="C19" s="6"/>
      <c r="D19" s="5"/>
      <c r="E19" s="5"/>
      <c r="F19" s="5"/>
      <c r="G19" s="5"/>
      <c r="H19" s="9"/>
      <c r="I19" s="5"/>
    </row>
    <row r="20" spans="1:9" x14ac:dyDescent="0.25">
      <c r="A20" s="5"/>
      <c r="B20" s="5"/>
      <c r="C20" s="6"/>
      <c r="D20" s="5"/>
      <c r="E20" s="5"/>
      <c r="F20" s="5"/>
      <c r="G20" s="5"/>
      <c r="H20" s="9"/>
      <c r="I20" s="5"/>
    </row>
    <row r="21" spans="1:9" x14ac:dyDescent="0.25">
      <c r="A21" s="5"/>
      <c r="B21" s="5"/>
      <c r="C21" s="6"/>
      <c r="D21" s="5"/>
      <c r="E21" s="5"/>
      <c r="F21" s="5"/>
      <c r="G21" s="5"/>
      <c r="H21" s="9"/>
      <c r="I21" s="5"/>
    </row>
    <row r="22" spans="1:9" x14ac:dyDescent="0.25">
      <c r="A22" s="5"/>
      <c r="B22" s="5"/>
      <c r="C22" s="6"/>
      <c r="D22" s="5"/>
      <c r="E22" s="5"/>
      <c r="F22" s="5"/>
      <c r="G22" s="5"/>
      <c r="H22" s="9"/>
      <c r="I22" s="5"/>
    </row>
    <row r="23" spans="1:9" x14ac:dyDescent="0.25">
      <c r="A23" s="5"/>
      <c r="B23" s="5"/>
      <c r="C23" s="6"/>
      <c r="D23" s="5"/>
      <c r="E23" s="5"/>
      <c r="F23" s="5"/>
      <c r="G23" s="5"/>
      <c r="H23" s="9"/>
      <c r="I23" s="5"/>
    </row>
    <row r="24" spans="1:9" x14ac:dyDescent="0.25">
      <c r="A24" s="5"/>
      <c r="B24" s="5"/>
      <c r="C24" s="6"/>
      <c r="D24" s="5"/>
      <c r="E24" s="5"/>
      <c r="F24" s="5"/>
      <c r="G24" s="5"/>
      <c r="H24" s="9"/>
      <c r="I24" s="5"/>
    </row>
    <row r="25" spans="1:9" x14ac:dyDescent="0.25">
      <c r="A25" s="5"/>
      <c r="B25" s="5"/>
      <c r="C25" s="6"/>
      <c r="D25" s="5"/>
      <c r="E25" s="5"/>
      <c r="F25" s="5"/>
      <c r="G25" s="5"/>
      <c r="H25" s="9"/>
      <c r="I25" s="5"/>
    </row>
    <row r="26" spans="1:9" x14ac:dyDescent="0.25">
      <c r="A26" s="5"/>
      <c r="B26" s="5"/>
      <c r="C26" s="6"/>
      <c r="D26" s="5"/>
      <c r="E26" s="5"/>
      <c r="F26" s="5"/>
      <c r="G26" s="5"/>
      <c r="H26" s="9"/>
      <c r="I26" s="5"/>
    </row>
    <row r="27" spans="1:9" x14ac:dyDescent="0.25">
      <c r="A27" s="5"/>
      <c r="B27" s="5"/>
      <c r="C27" s="6"/>
      <c r="D27" s="5"/>
      <c r="E27" s="5"/>
      <c r="F27" s="5"/>
      <c r="G27" s="5"/>
      <c r="H27" s="9"/>
      <c r="I27" s="5"/>
    </row>
    <row r="28" spans="1:9" x14ac:dyDescent="0.25">
      <c r="A28" s="5"/>
      <c r="B28" s="5"/>
      <c r="C28" s="6"/>
      <c r="D28" s="5"/>
      <c r="E28" s="5"/>
      <c r="F28" s="5"/>
      <c r="G28" s="5"/>
      <c r="H28" s="9"/>
      <c r="I28" s="5"/>
    </row>
    <row r="29" spans="1:9" x14ac:dyDescent="0.25">
      <c r="A29" s="5"/>
      <c r="B29" s="5"/>
      <c r="C29" s="6"/>
      <c r="D29" s="5"/>
      <c r="E29" s="5"/>
      <c r="F29" s="5"/>
      <c r="G29" s="5"/>
      <c r="H29" s="9"/>
      <c r="I29" s="5"/>
    </row>
    <row r="30" spans="1:9" x14ac:dyDescent="0.25">
      <c r="A30" s="5"/>
      <c r="B30" s="5"/>
      <c r="C30" s="6"/>
      <c r="D30" s="5"/>
      <c r="E30" s="5"/>
      <c r="F30" s="5"/>
      <c r="G30" s="5"/>
      <c r="H30" s="9"/>
      <c r="I30" s="5"/>
    </row>
    <row r="31" spans="1:9" x14ac:dyDescent="0.25">
      <c r="A31" s="5"/>
      <c r="B31" s="5"/>
      <c r="C31" s="6"/>
      <c r="D31" s="5"/>
      <c r="E31" s="5"/>
      <c r="F31" s="5"/>
      <c r="G31" s="5"/>
      <c r="H31" s="9"/>
      <c r="I31" s="5"/>
    </row>
    <row r="32" spans="1:9" x14ac:dyDescent="0.25">
      <c r="A32" s="5"/>
      <c r="B32" s="5"/>
      <c r="C32" s="6"/>
      <c r="D32" s="5"/>
      <c r="E32" s="5"/>
      <c r="F32" s="5"/>
      <c r="G32" s="5"/>
      <c r="H32" s="9"/>
      <c r="I32" s="5"/>
    </row>
    <row r="33" spans="1:9" x14ac:dyDescent="0.25">
      <c r="A33" s="5"/>
      <c r="B33" s="5"/>
      <c r="C33" s="6"/>
      <c r="D33" s="5"/>
      <c r="E33" s="5"/>
      <c r="F33" s="5"/>
      <c r="G33" s="5"/>
      <c r="H33" s="9"/>
      <c r="I33" s="5"/>
    </row>
    <row r="34" spans="1:9" x14ac:dyDescent="0.25">
      <c r="A34" s="5"/>
      <c r="B34" s="5"/>
      <c r="C34" s="6"/>
      <c r="D34" s="5"/>
      <c r="E34" s="5"/>
      <c r="F34" s="5"/>
      <c r="G34" s="5"/>
      <c r="H34" s="9"/>
      <c r="I34" s="5"/>
    </row>
    <row r="35" spans="1:9" x14ac:dyDescent="0.25">
      <c r="A35" s="5"/>
      <c r="B35" s="5"/>
      <c r="C35" s="6"/>
      <c r="D35" s="5"/>
      <c r="E35" s="5"/>
      <c r="F35" s="5"/>
      <c r="G35" s="5"/>
      <c r="H35" s="9"/>
      <c r="I35" s="5"/>
    </row>
    <row r="36" spans="1:9" x14ac:dyDescent="0.25">
      <c r="A36" s="5"/>
      <c r="B36" s="5"/>
      <c r="C36" s="6"/>
      <c r="D36" s="5"/>
      <c r="E36" s="5"/>
      <c r="F36" s="5"/>
      <c r="G36" s="5"/>
      <c r="H36" s="9"/>
      <c r="I36" s="5"/>
    </row>
    <row r="37" spans="1:9" x14ac:dyDescent="0.25">
      <c r="A37" s="5"/>
      <c r="B37" s="5"/>
      <c r="C37" s="6"/>
      <c r="D37" s="5"/>
      <c r="E37" s="5"/>
      <c r="F37" s="5"/>
      <c r="G37" s="5"/>
      <c r="H37" s="9"/>
      <c r="I37" s="5"/>
    </row>
    <row r="38" spans="1:9" x14ac:dyDescent="0.25">
      <c r="A38" s="5"/>
      <c r="B38" s="5"/>
      <c r="C38" s="6"/>
      <c r="D38" s="5"/>
      <c r="E38" s="5"/>
      <c r="F38" s="5"/>
      <c r="G38" s="5"/>
      <c r="H38" s="9"/>
      <c r="I38" s="5"/>
    </row>
    <row r="39" spans="1:9" x14ac:dyDescent="0.25">
      <c r="A39" s="5"/>
      <c r="B39" s="5"/>
      <c r="C39" s="6"/>
      <c r="D39" s="5"/>
      <c r="E39" s="5"/>
      <c r="F39" s="5"/>
      <c r="G39" s="5"/>
      <c r="H39" s="9"/>
      <c r="I39" s="5"/>
    </row>
    <row r="40" spans="1:9" x14ac:dyDescent="0.25">
      <c r="A40" s="5"/>
      <c r="B40" s="5"/>
      <c r="C40" s="6"/>
      <c r="D40" s="5"/>
      <c r="E40" s="5"/>
      <c r="F40" s="5"/>
      <c r="G40" s="5"/>
      <c r="H40" s="9"/>
      <c r="I40" s="5"/>
    </row>
    <row r="41" spans="1:9" x14ac:dyDescent="0.25">
      <c r="A41" s="5"/>
      <c r="B41" s="5"/>
      <c r="C41" s="6"/>
      <c r="D41" s="5"/>
      <c r="E41" s="5"/>
      <c r="F41" s="5"/>
      <c r="G41" s="5"/>
      <c r="H41" s="9"/>
      <c r="I41" s="5"/>
    </row>
    <row r="42" spans="1:9" x14ac:dyDescent="0.25">
      <c r="A42" s="5"/>
      <c r="B42" s="5"/>
      <c r="C42" s="6"/>
      <c r="D42" s="5"/>
      <c r="E42" s="5"/>
      <c r="F42" s="5"/>
      <c r="G42" s="5"/>
      <c r="H42" s="9"/>
      <c r="I42" s="5"/>
    </row>
    <row r="43" spans="1:9" x14ac:dyDescent="0.25">
      <c r="A43" s="5"/>
      <c r="B43" s="5"/>
      <c r="C43" s="6"/>
      <c r="D43" s="5"/>
      <c r="E43" s="5"/>
      <c r="F43" s="5"/>
      <c r="G43" s="5"/>
      <c r="H43" s="9"/>
      <c r="I43" s="5"/>
    </row>
    <row r="44" spans="1:9" x14ac:dyDescent="0.25">
      <c r="A44" s="5"/>
      <c r="B44" s="5"/>
      <c r="C44" s="6"/>
      <c r="D44" s="5"/>
      <c r="E44" s="5"/>
      <c r="F44" s="5"/>
      <c r="G44" s="5"/>
      <c r="H44" s="9"/>
      <c r="I44" s="5"/>
    </row>
    <row r="45" spans="1:9" x14ac:dyDescent="0.25">
      <c r="A45" s="5"/>
      <c r="B45" s="5"/>
      <c r="C45" s="6"/>
      <c r="D45" s="5"/>
      <c r="E45" s="5"/>
      <c r="F45" s="5"/>
      <c r="G45" s="5"/>
      <c r="H45" s="9"/>
      <c r="I45" s="5"/>
    </row>
    <row r="46" spans="1:9" x14ac:dyDescent="0.25">
      <c r="A46" s="5"/>
      <c r="B46" s="5"/>
      <c r="C46" s="6"/>
      <c r="D46" s="5"/>
      <c r="E46" s="5"/>
      <c r="F46" s="5"/>
      <c r="G46" s="5"/>
      <c r="H46" s="9"/>
      <c r="I46" s="5"/>
    </row>
    <row r="47" spans="1:9" x14ac:dyDescent="0.25">
      <c r="A47" s="5"/>
      <c r="B47" s="5"/>
      <c r="C47" s="6"/>
      <c r="D47" s="5"/>
      <c r="E47" s="5"/>
      <c r="F47" s="5"/>
      <c r="G47" s="5"/>
      <c r="H47" s="9"/>
      <c r="I47" s="5"/>
    </row>
    <row r="48" spans="1:9" x14ac:dyDescent="0.25">
      <c r="A48" s="5"/>
      <c r="B48" s="5"/>
      <c r="C48" s="6"/>
      <c r="D48" s="5"/>
      <c r="E48" s="5"/>
      <c r="F48" s="5"/>
      <c r="G48" s="5"/>
      <c r="H48" s="9"/>
      <c r="I48" s="5"/>
    </row>
    <row r="49" spans="1:9" x14ac:dyDescent="0.25">
      <c r="A49" s="5"/>
      <c r="B49" s="5"/>
      <c r="C49" s="6"/>
      <c r="D49" s="5"/>
      <c r="E49" s="5"/>
      <c r="F49" s="5"/>
      <c r="G49" s="5"/>
      <c r="H49" s="9"/>
      <c r="I49" s="5"/>
    </row>
    <row r="50" spans="1:9" x14ac:dyDescent="0.25">
      <c r="A50" s="5"/>
      <c r="B50" s="5"/>
      <c r="C50" s="6"/>
      <c r="D50" s="5"/>
      <c r="E50" s="5"/>
      <c r="F50" s="5"/>
      <c r="G50" s="5"/>
      <c r="H50" s="9"/>
      <c r="I50" s="5"/>
    </row>
    <row r="51" spans="1:9" x14ac:dyDescent="0.25">
      <c r="A51" s="5"/>
      <c r="B51" s="5"/>
      <c r="C51" s="6"/>
      <c r="D51" s="5"/>
      <c r="E51" s="5"/>
      <c r="F51" s="5"/>
      <c r="G51" s="5"/>
      <c r="H51" s="9"/>
      <c r="I51" s="5"/>
    </row>
    <row r="52" spans="1:9" x14ac:dyDescent="0.25">
      <c r="A52" s="5"/>
      <c r="B52" s="5"/>
      <c r="C52" s="6"/>
      <c r="D52" s="5"/>
      <c r="E52" s="5"/>
      <c r="F52" s="5"/>
      <c r="G52" s="5"/>
      <c r="H52" s="9"/>
      <c r="I52" s="5"/>
    </row>
    <row r="53" spans="1:9" x14ac:dyDescent="0.25">
      <c r="A53" s="5"/>
      <c r="B53" s="5"/>
      <c r="C53" s="6"/>
      <c r="D53" s="5"/>
      <c r="E53" s="5"/>
      <c r="F53" s="5"/>
      <c r="G53" s="5"/>
      <c r="H53" s="9"/>
      <c r="I53" s="5"/>
    </row>
    <row r="54" spans="1:9" x14ac:dyDescent="0.25">
      <c r="A54" s="5"/>
      <c r="B54" s="5"/>
      <c r="C54" s="6"/>
      <c r="D54" s="5"/>
      <c r="E54" s="5"/>
      <c r="F54" s="5"/>
      <c r="G54" s="5"/>
      <c r="H54" s="9"/>
      <c r="I54" s="5"/>
    </row>
    <row r="55" spans="1:9" x14ac:dyDescent="0.25">
      <c r="A55" s="5"/>
      <c r="B55" s="5"/>
      <c r="C55" s="6"/>
      <c r="D55" s="5"/>
      <c r="E55" s="5"/>
      <c r="F55" s="5"/>
      <c r="G55" s="5"/>
      <c r="H55" s="9"/>
      <c r="I55" s="5"/>
    </row>
    <row r="56" spans="1:9" x14ac:dyDescent="0.25">
      <c r="A56" s="5"/>
      <c r="B56" s="5"/>
      <c r="C56" s="6"/>
      <c r="D56" s="5"/>
      <c r="E56" s="5"/>
      <c r="F56" s="5"/>
      <c r="G56" s="5"/>
      <c r="H56" s="9"/>
      <c r="I56" s="5"/>
    </row>
    <row r="57" spans="1:9" x14ac:dyDescent="0.25">
      <c r="A57" s="5"/>
      <c r="B57" s="5"/>
      <c r="C57" s="6"/>
      <c r="D57" s="5"/>
      <c r="E57" s="5"/>
      <c r="F57" s="5"/>
      <c r="G57" s="5"/>
      <c r="H57" s="9"/>
      <c r="I57" s="5"/>
    </row>
    <row r="58" spans="1:9" x14ac:dyDescent="0.25">
      <c r="A58" s="5"/>
      <c r="B58" s="5"/>
      <c r="C58" s="6"/>
      <c r="D58" s="5"/>
      <c r="E58" s="5"/>
      <c r="F58" s="5"/>
      <c r="G58" s="5"/>
      <c r="H58" s="9"/>
      <c r="I58" s="5"/>
    </row>
    <row r="59" spans="1:9" x14ac:dyDescent="0.25">
      <c r="A59" s="5"/>
      <c r="B59" s="5"/>
      <c r="C59" s="6"/>
      <c r="D59" s="5"/>
      <c r="E59" s="5"/>
      <c r="F59" s="5"/>
      <c r="G59" s="5"/>
      <c r="H59" s="9"/>
      <c r="I59" s="5"/>
    </row>
    <row r="60" spans="1:9" x14ac:dyDescent="0.25">
      <c r="A60" s="5"/>
      <c r="B60" s="5"/>
      <c r="C60" s="6"/>
      <c r="D60" s="5"/>
      <c r="E60" s="5"/>
      <c r="F60" s="5"/>
      <c r="G60" s="5"/>
      <c r="H60" s="9"/>
      <c r="I60" s="5"/>
    </row>
    <row r="61" spans="1:9" x14ac:dyDescent="0.25">
      <c r="A61" s="5"/>
      <c r="B61" s="5"/>
      <c r="C61" s="6"/>
      <c r="D61" s="5"/>
      <c r="E61" s="5"/>
      <c r="F61" s="5"/>
      <c r="G61" s="5"/>
      <c r="H61" s="9"/>
      <c r="I61" s="5"/>
    </row>
    <row r="62" spans="1:9" x14ac:dyDescent="0.25">
      <c r="A62" s="5"/>
      <c r="B62" s="5"/>
      <c r="C62" s="6"/>
      <c r="D62" s="5"/>
      <c r="E62" s="5"/>
      <c r="F62" s="5"/>
      <c r="G62" s="5"/>
      <c r="H62" s="9"/>
      <c r="I62" s="5"/>
    </row>
    <row r="63" spans="1:9" x14ac:dyDescent="0.25">
      <c r="A63" s="5"/>
      <c r="B63" s="5"/>
      <c r="C63" s="6"/>
      <c r="D63" s="5"/>
      <c r="E63" s="5"/>
      <c r="F63" s="5"/>
      <c r="G63" s="5"/>
      <c r="H63" s="9"/>
      <c r="I63" s="5"/>
    </row>
    <row r="64" spans="1:9" x14ac:dyDescent="0.25">
      <c r="A64" s="5"/>
      <c r="B64" s="5"/>
      <c r="C64" s="6"/>
      <c r="D64" s="5"/>
      <c r="E64" s="5"/>
      <c r="F64" s="5"/>
      <c r="G64" s="5"/>
      <c r="H64" s="9"/>
      <c r="I64" s="5"/>
    </row>
    <row r="65" spans="1:9" x14ac:dyDescent="0.25">
      <c r="A65" s="5"/>
      <c r="B65" s="5"/>
      <c r="C65" s="6"/>
      <c r="D65" s="5"/>
      <c r="E65" s="5"/>
      <c r="F65" s="5"/>
      <c r="G65" s="5"/>
      <c r="H65" s="9"/>
      <c r="I65" s="5"/>
    </row>
    <row r="66" spans="1:9" x14ac:dyDescent="0.25">
      <c r="A66" s="5"/>
      <c r="B66" s="5"/>
      <c r="C66" s="6"/>
      <c r="D66" s="5"/>
      <c r="E66" s="5"/>
      <c r="F66" s="5"/>
      <c r="G66" s="5"/>
      <c r="H66" s="9"/>
      <c r="I66" s="5"/>
    </row>
    <row r="67" spans="1:9" x14ac:dyDescent="0.25">
      <c r="A67" s="5"/>
      <c r="B67" s="5"/>
      <c r="C67" s="6"/>
      <c r="D67" s="5"/>
      <c r="E67" s="5"/>
      <c r="F67" s="5"/>
      <c r="G67" s="5"/>
      <c r="H67" s="9"/>
      <c r="I67" s="5"/>
    </row>
    <row r="68" spans="1:9" x14ac:dyDescent="0.25">
      <c r="A68" s="5"/>
      <c r="B68" s="5"/>
      <c r="C68" s="6"/>
      <c r="D68" s="5"/>
      <c r="E68" s="5"/>
      <c r="F68" s="5"/>
      <c r="G68" s="5"/>
      <c r="H68" s="9"/>
      <c r="I68" s="5"/>
    </row>
    <row r="69" spans="1:9" x14ac:dyDescent="0.25">
      <c r="A69" s="5"/>
      <c r="B69" s="5"/>
      <c r="C69" s="6"/>
      <c r="D69" s="5"/>
      <c r="E69" s="5"/>
      <c r="F69" s="5"/>
      <c r="G69" s="5"/>
      <c r="H69" s="9"/>
      <c r="I69" s="5"/>
    </row>
    <row r="70" spans="1:9" x14ac:dyDescent="0.25">
      <c r="A70" s="5"/>
      <c r="B70" s="5"/>
      <c r="C70" s="6"/>
      <c r="D70" s="5"/>
      <c r="E70" s="5"/>
      <c r="F70" s="5"/>
      <c r="G70" s="5"/>
      <c r="H70" s="9"/>
      <c r="I70" s="5"/>
    </row>
    <row r="71" spans="1:9" x14ac:dyDescent="0.25">
      <c r="A71" s="5"/>
      <c r="B71" s="5"/>
      <c r="C71" s="6"/>
      <c r="D71" s="5"/>
      <c r="E71" s="5"/>
      <c r="F71" s="5"/>
      <c r="G71" s="5"/>
      <c r="H71" s="9"/>
      <c r="I71" s="5"/>
    </row>
    <row r="72" spans="1:9" x14ac:dyDescent="0.25">
      <c r="A72" s="5"/>
      <c r="B72" s="5"/>
      <c r="C72" s="6"/>
      <c r="D72" s="5"/>
      <c r="E72" s="5"/>
      <c r="F72" s="5"/>
      <c r="G72" s="5"/>
      <c r="H72" s="9"/>
      <c r="I72" s="5"/>
    </row>
    <row r="73" spans="1:9" x14ac:dyDescent="0.25">
      <c r="A73" s="5"/>
      <c r="B73" s="5"/>
      <c r="C73" s="6"/>
      <c r="D73" s="5"/>
      <c r="E73" s="5"/>
      <c r="F73" s="5"/>
      <c r="G73" s="5"/>
      <c r="H73" s="9"/>
      <c r="I73" s="5"/>
    </row>
    <row r="74" spans="1:9" x14ac:dyDescent="0.25">
      <c r="A74" s="5"/>
      <c r="B74" s="5"/>
      <c r="C74" s="6"/>
      <c r="D74" s="5"/>
      <c r="E74" s="5"/>
      <c r="F74" s="5"/>
      <c r="G74" s="5"/>
      <c r="H74" s="9"/>
      <c r="I74" s="5"/>
    </row>
    <row r="75" spans="1:9" x14ac:dyDescent="0.25">
      <c r="A75" s="5"/>
      <c r="B75" s="5"/>
      <c r="C75" s="6"/>
      <c r="D75" s="5"/>
      <c r="E75" s="5"/>
      <c r="F75" s="5"/>
      <c r="G75" s="5"/>
      <c r="H75" s="9"/>
      <c r="I75" s="5"/>
    </row>
    <row r="76" spans="1:9" x14ac:dyDescent="0.25">
      <c r="A76" s="5"/>
      <c r="B76" s="5"/>
      <c r="C76" s="6"/>
      <c r="D76" s="5"/>
      <c r="E76" s="5"/>
      <c r="F76" s="5"/>
      <c r="G76" s="5"/>
      <c r="H76" s="9"/>
      <c r="I76" s="5"/>
    </row>
    <row r="77" spans="1:9" x14ac:dyDescent="0.25">
      <c r="A77" s="5"/>
      <c r="B77" s="5"/>
      <c r="C77" s="6"/>
      <c r="D77" s="5"/>
      <c r="E77" s="5"/>
      <c r="F77" s="5"/>
      <c r="G77" s="5"/>
      <c r="H77" s="9"/>
      <c r="I77" s="5"/>
    </row>
    <row r="78" spans="1:9" x14ac:dyDescent="0.25">
      <c r="A78" s="5"/>
      <c r="B78" s="5"/>
      <c r="C78" s="6"/>
      <c r="D78" s="5"/>
      <c r="E78" s="5"/>
      <c r="F78" s="5"/>
      <c r="G78" s="5"/>
      <c r="H78" s="9"/>
      <c r="I78" s="5"/>
    </row>
    <row r="79" spans="1:9" x14ac:dyDescent="0.25">
      <c r="A79" s="5"/>
      <c r="B79" s="5"/>
      <c r="C79" s="6"/>
      <c r="D79" s="5"/>
      <c r="E79" s="5"/>
      <c r="F79" s="5"/>
      <c r="G79" s="5"/>
      <c r="H79" s="9"/>
      <c r="I79" s="5"/>
    </row>
    <row r="80" spans="1:9" x14ac:dyDescent="0.25">
      <c r="A80" s="5"/>
      <c r="B80" s="5"/>
      <c r="C80" s="6"/>
      <c r="D80" s="5"/>
      <c r="E80" s="5"/>
      <c r="F80" s="5"/>
      <c r="G80" s="5"/>
      <c r="H80" s="9"/>
      <c r="I80" s="5"/>
    </row>
    <row r="81" spans="1:9" x14ac:dyDescent="0.25">
      <c r="A81" s="5"/>
      <c r="B81" s="5"/>
      <c r="C81" s="6"/>
      <c r="D81" s="5"/>
      <c r="E81" s="5"/>
      <c r="F81" s="5"/>
      <c r="G81" s="5"/>
      <c r="H81" s="9"/>
      <c r="I81" s="5"/>
    </row>
    <row r="82" spans="1:9" x14ac:dyDescent="0.25">
      <c r="A82" s="5"/>
      <c r="B82" s="5"/>
      <c r="C82" s="6"/>
      <c r="D82" s="5"/>
      <c r="E82" s="5"/>
      <c r="F82" s="5"/>
      <c r="G82" s="5"/>
      <c r="H82" s="9"/>
      <c r="I82" s="5"/>
    </row>
    <row r="83" spans="1:9" x14ac:dyDescent="0.25">
      <c r="A83" s="5"/>
      <c r="B83" s="5"/>
      <c r="C83" s="6"/>
      <c r="D83" s="5"/>
      <c r="E83" s="5"/>
      <c r="F83" s="5"/>
      <c r="G83" s="5"/>
      <c r="H83" s="9"/>
      <c r="I83" s="5"/>
    </row>
    <row r="84" spans="1:9" x14ac:dyDescent="0.25">
      <c r="A84" s="5"/>
      <c r="B84" s="5"/>
      <c r="C84" s="6"/>
      <c r="D84" s="5"/>
      <c r="E84" s="5"/>
      <c r="F84" s="5"/>
      <c r="G84" s="5"/>
      <c r="H84" s="9"/>
      <c r="I84" s="5"/>
    </row>
    <row r="85" spans="1:9" x14ac:dyDescent="0.25">
      <c r="A85" s="5"/>
      <c r="B85" s="5"/>
      <c r="C85" s="6"/>
      <c r="D85" s="5"/>
      <c r="E85" s="5"/>
      <c r="F85" s="5"/>
      <c r="G85" s="5"/>
      <c r="H85" s="9"/>
      <c r="I85" s="5"/>
    </row>
    <row r="86" spans="1:9" x14ac:dyDescent="0.25">
      <c r="A86" s="5"/>
      <c r="B86" s="5"/>
      <c r="C86" s="6"/>
      <c r="D86" s="5"/>
      <c r="E86" s="5"/>
      <c r="F86" s="5"/>
      <c r="G86" s="5"/>
      <c r="H86" s="9"/>
      <c r="I86" s="5"/>
    </row>
    <row r="87" spans="1:9" x14ac:dyDescent="0.25">
      <c r="A87" s="5"/>
      <c r="B87" s="5"/>
      <c r="C87" s="6"/>
      <c r="D87" s="5"/>
      <c r="E87" s="5"/>
      <c r="F87" s="5"/>
      <c r="G87" s="5"/>
      <c r="H87" s="9"/>
      <c r="I87" s="5"/>
    </row>
    <row r="88" spans="1:9" x14ac:dyDescent="0.25">
      <c r="A88" s="5"/>
      <c r="B88" s="5"/>
      <c r="C88" s="6"/>
      <c r="D88" s="5"/>
      <c r="E88" s="5"/>
      <c r="F88" s="5"/>
      <c r="G88" s="5"/>
      <c r="H88" s="9"/>
      <c r="I88" s="5"/>
    </row>
    <row r="89" spans="1:9" x14ac:dyDescent="0.25">
      <c r="A89" s="5"/>
      <c r="B89" s="5"/>
      <c r="C89" s="6"/>
      <c r="D89" s="5"/>
      <c r="E89" s="5"/>
      <c r="F89" s="5"/>
      <c r="G89" s="5"/>
      <c r="H89" s="9"/>
      <c r="I89" s="5"/>
    </row>
    <row r="90" spans="1:9" x14ac:dyDescent="0.25">
      <c r="A90" s="5"/>
      <c r="B90" s="5"/>
      <c r="C90" s="6"/>
      <c r="D90" s="5"/>
      <c r="E90" s="5"/>
      <c r="F90" s="5"/>
      <c r="G90" s="5"/>
      <c r="H90" s="9"/>
      <c r="I90" s="5"/>
    </row>
    <row r="91" spans="1:9" x14ac:dyDescent="0.25">
      <c r="A91" s="5"/>
      <c r="B91" s="5"/>
      <c r="C91" s="6"/>
      <c r="D91" s="5"/>
      <c r="E91" s="5"/>
      <c r="F91" s="5"/>
      <c r="G91" s="5"/>
      <c r="H91" s="9"/>
      <c r="I91" s="5"/>
    </row>
    <row r="92" spans="1:9" x14ac:dyDescent="0.25">
      <c r="A92" s="5"/>
      <c r="B92" s="5"/>
      <c r="C92" s="6"/>
      <c r="D92" s="5"/>
      <c r="E92" s="5"/>
      <c r="F92" s="5"/>
      <c r="G92" s="5"/>
      <c r="H92" s="9"/>
      <c r="I92" s="5"/>
    </row>
    <row r="93" spans="1:9" x14ac:dyDescent="0.25">
      <c r="A93" s="5"/>
      <c r="B93" s="5"/>
      <c r="C93" s="6"/>
      <c r="D93" s="5"/>
      <c r="E93" s="5"/>
      <c r="F93" s="5"/>
      <c r="G93" s="5"/>
      <c r="H93" s="9"/>
      <c r="I93" s="5"/>
    </row>
    <row r="94" spans="1:9" x14ac:dyDescent="0.25">
      <c r="A94" s="5"/>
      <c r="B94" s="5"/>
      <c r="C94" s="6"/>
      <c r="D94" s="5"/>
      <c r="E94" s="5"/>
      <c r="F94" s="5"/>
      <c r="G94" s="5"/>
      <c r="H94" s="9"/>
      <c r="I94" s="5"/>
    </row>
    <row r="95" spans="1:9" x14ac:dyDescent="0.25">
      <c r="A95" s="5"/>
      <c r="B95" s="5"/>
      <c r="C95" s="6"/>
      <c r="D95" s="5"/>
      <c r="E95" s="5"/>
      <c r="F95" s="5"/>
      <c r="G95" s="5"/>
      <c r="H95" s="9"/>
      <c r="I95" s="5"/>
    </row>
    <row r="96" spans="1:9" x14ac:dyDescent="0.25">
      <c r="A96" s="5"/>
      <c r="B96" s="5"/>
      <c r="C96" s="6"/>
      <c r="D96" s="5"/>
      <c r="E96" s="5"/>
      <c r="F96" s="5"/>
      <c r="G96" s="5"/>
      <c r="H96" s="9"/>
      <c r="I96" s="5"/>
    </row>
    <row r="97" spans="1:9" x14ac:dyDescent="0.25">
      <c r="A97" s="5"/>
      <c r="B97" s="5"/>
      <c r="C97" s="6"/>
      <c r="D97" s="5"/>
      <c r="E97" s="5"/>
      <c r="F97" s="5"/>
      <c r="G97" s="5"/>
      <c r="H97" s="9"/>
      <c r="I97" s="5"/>
    </row>
    <row r="98" spans="1:9" x14ac:dyDescent="0.25">
      <c r="A98" s="5"/>
      <c r="B98" s="5"/>
      <c r="C98" s="6"/>
      <c r="D98" s="5"/>
      <c r="E98" s="5"/>
      <c r="F98" s="5"/>
      <c r="G98" s="5"/>
      <c r="H98" s="9"/>
      <c r="I98" s="5"/>
    </row>
    <row r="99" spans="1:9" x14ac:dyDescent="0.25">
      <c r="A99" s="5"/>
      <c r="B99" s="5"/>
      <c r="C99" s="6"/>
      <c r="D99" s="5"/>
      <c r="E99" s="5"/>
      <c r="F99" s="5"/>
      <c r="G99" s="5"/>
      <c r="H99" s="9"/>
      <c r="I99" s="5"/>
    </row>
    <row r="100" spans="1:9" x14ac:dyDescent="0.25">
      <c r="A100" s="5"/>
      <c r="B100" s="5"/>
      <c r="C100" s="6"/>
      <c r="D100" s="5"/>
      <c r="E100" s="5"/>
      <c r="F100" s="5"/>
      <c r="G100" s="5"/>
      <c r="H100" s="9"/>
      <c r="I100" s="5"/>
    </row>
    <row r="101" spans="1:9" x14ac:dyDescent="0.25">
      <c r="A101" s="5"/>
      <c r="B101" s="5"/>
      <c r="C101" s="6"/>
      <c r="D101" s="5"/>
      <c r="E101" s="5"/>
      <c r="F101" s="5"/>
      <c r="G101" s="5"/>
      <c r="H101" s="9"/>
      <c r="I101" s="5"/>
    </row>
    <row r="102" spans="1:9" x14ac:dyDescent="0.25">
      <c r="A102" s="5"/>
      <c r="B102" s="5"/>
      <c r="C102" s="6"/>
      <c r="D102" s="5"/>
      <c r="E102" s="5"/>
      <c r="F102" s="5"/>
      <c r="G102" s="5"/>
      <c r="H102" s="9"/>
      <c r="I102" s="5"/>
    </row>
    <row r="103" spans="1:9" x14ac:dyDescent="0.25">
      <c r="A103" s="5"/>
      <c r="B103" s="5"/>
      <c r="C103" s="6"/>
      <c r="D103" s="5"/>
      <c r="E103" s="5"/>
      <c r="F103" s="5"/>
      <c r="G103" s="5"/>
      <c r="H103" s="9"/>
      <c r="I103" s="5"/>
    </row>
    <row r="104" spans="1:9" x14ac:dyDescent="0.25">
      <c r="A104" s="5"/>
      <c r="B104" s="5"/>
      <c r="C104" s="6"/>
      <c r="D104" s="5"/>
      <c r="E104" s="5"/>
      <c r="F104" s="5"/>
      <c r="G104" s="5"/>
      <c r="H104" s="9"/>
      <c r="I104" s="5"/>
    </row>
    <row r="105" spans="1:9" x14ac:dyDescent="0.25">
      <c r="A105" s="5"/>
      <c r="B105" s="5"/>
      <c r="C105" s="6"/>
      <c r="D105" s="5"/>
      <c r="E105" s="5"/>
      <c r="F105" s="5"/>
      <c r="G105" s="5"/>
      <c r="H105" s="9"/>
      <c r="I105" s="5"/>
    </row>
    <row r="106" spans="1:9" x14ac:dyDescent="0.25">
      <c r="A106" s="5"/>
      <c r="B106" s="5"/>
      <c r="C106" s="6"/>
      <c r="D106" s="5"/>
      <c r="E106" s="5"/>
      <c r="F106" s="5"/>
      <c r="G106" s="5"/>
      <c r="H106" s="9"/>
      <c r="I106" s="5"/>
    </row>
    <row r="107" spans="1:9" x14ac:dyDescent="0.25">
      <c r="A107" s="5"/>
      <c r="B107" s="5"/>
      <c r="C107" s="6"/>
      <c r="D107" s="5"/>
      <c r="E107" s="5"/>
      <c r="F107" s="5"/>
      <c r="G107" s="5"/>
      <c r="H107" s="9"/>
      <c r="I107" s="5"/>
    </row>
    <row r="108" spans="1:9" x14ac:dyDescent="0.25">
      <c r="A108" s="5"/>
      <c r="B108" s="5"/>
      <c r="C108" s="6"/>
      <c r="D108" s="5"/>
      <c r="E108" s="5"/>
      <c r="F108" s="5"/>
      <c r="G108" s="5"/>
      <c r="H108" s="9"/>
      <c r="I108" s="5"/>
    </row>
    <row r="109" spans="1:9" x14ac:dyDescent="0.25">
      <c r="A109" s="5"/>
      <c r="B109" s="5"/>
      <c r="C109" s="6"/>
      <c r="D109" s="5"/>
      <c r="E109" s="5"/>
      <c r="F109" s="5"/>
      <c r="G109" s="5"/>
      <c r="H109" s="9"/>
      <c r="I109" s="5"/>
    </row>
    <row r="110" spans="1:9" x14ac:dyDescent="0.25">
      <c r="A110" s="5"/>
      <c r="B110" s="5"/>
      <c r="C110" s="6"/>
      <c r="D110" s="5"/>
      <c r="E110" s="5"/>
      <c r="F110" s="5"/>
      <c r="G110" s="5"/>
      <c r="H110" s="9"/>
      <c r="I110" s="5"/>
    </row>
    <row r="111" spans="1:9" x14ac:dyDescent="0.25">
      <c r="A111" s="5"/>
      <c r="B111" s="5"/>
      <c r="C111" s="6"/>
      <c r="D111" s="5"/>
      <c r="E111" s="5"/>
      <c r="F111" s="5"/>
      <c r="G111" s="5"/>
      <c r="H111" s="9"/>
      <c r="I111" s="5"/>
    </row>
    <row r="112" spans="1:9" x14ac:dyDescent="0.25">
      <c r="A112" s="5"/>
      <c r="B112" s="5"/>
      <c r="C112" s="6"/>
      <c r="D112" s="5"/>
      <c r="E112" s="5"/>
      <c r="F112" s="5"/>
      <c r="G112" s="5"/>
      <c r="H112" s="9"/>
      <c r="I112" s="5"/>
    </row>
    <row r="113" spans="1:9" x14ac:dyDescent="0.25">
      <c r="A113" s="5"/>
      <c r="B113" s="5"/>
      <c r="C113" s="6"/>
      <c r="D113" s="5"/>
      <c r="E113" s="5"/>
      <c r="F113" s="5"/>
      <c r="G113" s="5"/>
      <c r="H113" s="9"/>
      <c r="I113" s="5"/>
    </row>
    <row r="114" spans="1:9" x14ac:dyDescent="0.25">
      <c r="A114" s="5"/>
      <c r="B114" s="5"/>
      <c r="C114" s="6"/>
      <c r="D114" s="5"/>
      <c r="E114" s="5"/>
      <c r="F114" s="5"/>
      <c r="G114" s="5"/>
      <c r="H114" s="9"/>
      <c r="I114" s="5"/>
    </row>
    <row r="115" spans="1:9" x14ac:dyDescent="0.25">
      <c r="A115" s="5"/>
      <c r="B115" s="5"/>
      <c r="C115" s="6"/>
      <c r="D115" s="5"/>
      <c r="E115" s="5"/>
      <c r="F115" s="5"/>
      <c r="G115" s="5"/>
      <c r="H115" s="9"/>
      <c r="I115" s="5"/>
    </row>
    <row r="116" spans="1:9" x14ac:dyDescent="0.25">
      <c r="A116" s="5"/>
      <c r="B116" s="5"/>
      <c r="C116" s="6"/>
      <c r="D116" s="5"/>
      <c r="E116" s="5"/>
      <c r="F116" s="5"/>
      <c r="G116" s="5"/>
      <c r="H116" s="9"/>
      <c r="I116" s="5"/>
    </row>
    <row r="117" spans="1:9" x14ac:dyDescent="0.25">
      <c r="A117" s="5"/>
      <c r="B117" s="5"/>
      <c r="C117" s="6"/>
      <c r="D117" s="5"/>
      <c r="E117" s="5"/>
      <c r="F117" s="5"/>
      <c r="G117" s="5"/>
      <c r="H117" s="9"/>
      <c r="I117" s="5"/>
    </row>
    <row r="118" spans="1:9" x14ac:dyDescent="0.25">
      <c r="A118" s="5"/>
      <c r="B118" s="5"/>
      <c r="C118" s="6"/>
      <c r="D118" s="5"/>
      <c r="E118" s="5"/>
      <c r="F118" s="5"/>
      <c r="G118" s="5"/>
      <c r="H118" s="9"/>
      <c r="I118" s="5"/>
    </row>
    <row r="119" spans="1:9" x14ac:dyDescent="0.25">
      <c r="A119" s="5"/>
      <c r="B119" s="5"/>
      <c r="C119" s="6"/>
      <c r="D119" s="5"/>
      <c r="E119" s="5"/>
      <c r="F119" s="5"/>
      <c r="G119" s="5"/>
      <c r="H119" s="9"/>
      <c r="I119" s="5"/>
    </row>
    <row r="120" spans="1:9" x14ac:dyDescent="0.25">
      <c r="A120" s="5"/>
      <c r="B120" s="5"/>
      <c r="C120" s="6"/>
      <c r="D120" s="5"/>
      <c r="E120" s="5"/>
      <c r="F120" s="5"/>
      <c r="G120" s="5"/>
      <c r="H120" s="9"/>
      <c r="I120" s="5"/>
    </row>
    <row r="121" spans="1:9" x14ac:dyDescent="0.25">
      <c r="A121" s="5"/>
      <c r="B121" s="5"/>
      <c r="C121" s="6"/>
      <c r="D121" s="5"/>
      <c r="E121" s="5"/>
      <c r="F121" s="5"/>
      <c r="G121" s="5"/>
      <c r="H121" s="9"/>
      <c r="I121" s="5"/>
    </row>
    <row r="122" spans="1:9" x14ac:dyDescent="0.25">
      <c r="A122" s="5"/>
      <c r="B122" s="5"/>
      <c r="C122" s="6"/>
      <c r="D122" s="5"/>
      <c r="E122" s="5"/>
      <c r="F122" s="5"/>
      <c r="G122" s="5"/>
      <c r="H122" s="9"/>
      <c r="I122" s="5"/>
    </row>
    <row r="123" spans="1:9" x14ac:dyDescent="0.25">
      <c r="A123" s="5"/>
      <c r="B123" s="5"/>
      <c r="C123" s="6"/>
      <c r="D123" s="5"/>
      <c r="E123" s="5"/>
      <c r="F123" s="5"/>
      <c r="G123" s="5"/>
      <c r="H123" s="9"/>
      <c r="I123" s="5"/>
    </row>
    <row r="124" spans="1:9" x14ac:dyDescent="0.25">
      <c r="A124" s="5"/>
      <c r="B124" s="5"/>
      <c r="C124" s="6"/>
      <c r="D124" s="5"/>
      <c r="E124" s="5"/>
      <c r="F124" s="5"/>
      <c r="G124" s="5"/>
      <c r="H124" s="9"/>
      <c r="I124" s="5"/>
    </row>
    <row r="125" spans="1:9" x14ac:dyDescent="0.25">
      <c r="A125" s="5"/>
      <c r="B125" s="5"/>
      <c r="C125" s="6"/>
      <c r="D125" s="5"/>
      <c r="E125" s="5"/>
      <c r="F125" s="5"/>
      <c r="G125" s="5"/>
      <c r="H125" s="9"/>
      <c r="I125" s="5"/>
    </row>
    <row r="126" spans="1:9" x14ac:dyDescent="0.25">
      <c r="A126" s="5"/>
      <c r="B126" s="5"/>
      <c r="C126" s="6"/>
      <c r="D126" s="5"/>
      <c r="E126" s="5"/>
      <c r="F126" s="5"/>
      <c r="G126" s="5"/>
      <c r="H126" s="9"/>
      <c r="I126" s="5"/>
    </row>
    <row r="127" spans="1:9" x14ac:dyDescent="0.25">
      <c r="A127" s="5"/>
      <c r="B127" s="5"/>
      <c r="C127" s="6"/>
      <c r="D127" s="5"/>
      <c r="E127" s="5"/>
      <c r="F127" s="5"/>
      <c r="G127" s="5"/>
      <c r="H127" s="9"/>
      <c r="I127" s="5"/>
    </row>
    <row r="128" spans="1:9" x14ac:dyDescent="0.25">
      <c r="A128" s="5"/>
      <c r="B128" s="5"/>
      <c r="C128" s="6"/>
      <c r="D128" s="5"/>
      <c r="E128" s="5"/>
      <c r="F128" s="5"/>
      <c r="G128" s="5"/>
      <c r="H128" s="9"/>
      <c r="I128" s="5"/>
    </row>
    <row r="129" spans="1:9" x14ac:dyDescent="0.25">
      <c r="A129" s="5"/>
      <c r="B129" s="5"/>
      <c r="C129" s="6"/>
      <c r="D129" s="5"/>
      <c r="E129" s="5"/>
      <c r="F129" s="5"/>
      <c r="G129" s="5"/>
      <c r="H129" s="9"/>
      <c r="I129" s="5"/>
    </row>
    <row r="130" spans="1:9" x14ac:dyDescent="0.25">
      <c r="A130" s="5"/>
      <c r="B130" s="5"/>
      <c r="C130" s="6"/>
      <c r="D130" s="5"/>
      <c r="E130" s="5"/>
      <c r="F130" s="5"/>
      <c r="G130" s="5"/>
      <c r="H130" s="9"/>
      <c r="I130" s="5"/>
    </row>
    <row r="131" spans="1:9" x14ac:dyDescent="0.25">
      <c r="A131" s="5"/>
      <c r="B131" s="5"/>
      <c r="C131" s="6"/>
      <c r="D131" s="5"/>
      <c r="E131" s="5"/>
      <c r="F131" s="5"/>
      <c r="G131" s="5"/>
      <c r="H131" s="9"/>
      <c r="I131" s="5"/>
    </row>
    <row r="132" spans="1:9" x14ac:dyDescent="0.25">
      <c r="A132" s="5"/>
      <c r="B132" s="5"/>
      <c r="C132" s="6"/>
      <c r="D132" s="5"/>
      <c r="E132" s="5"/>
      <c r="F132" s="5"/>
      <c r="G132" s="5"/>
      <c r="H132" s="9"/>
      <c r="I132" s="5"/>
    </row>
    <row r="133" spans="1:9" x14ac:dyDescent="0.25">
      <c r="A133" s="5"/>
      <c r="B133" s="5"/>
      <c r="C133" s="6"/>
      <c r="D133" s="5"/>
      <c r="E133" s="5"/>
      <c r="F133" s="5"/>
      <c r="G133" s="5"/>
      <c r="H133" s="9"/>
      <c r="I133" s="5"/>
    </row>
    <row r="134" spans="1:9" x14ac:dyDescent="0.25">
      <c r="A134" s="5"/>
      <c r="B134" s="5"/>
      <c r="C134" s="6"/>
      <c r="D134" s="5"/>
      <c r="E134" s="5"/>
      <c r="F134" s="5"/>
      <c r="G134" s="5"/>
      <c r="H134" s="9"/>
      <c r="I134" s="5"/>
    </row>
    <row r="135" spans="1:9" x14ac:dyDescent="0.25">
      <c r="A135" s="5"/>
      <c r="B135" s="5"/>
      <c r="C135" s="6"/>
      <c r="D135" s="5"/>
      <c r="E135" s="5"/>
      <c r="F135" s="5"/>
      <c r="G135" s="5"/>
      <c r="H135" s="9"/>
      <c r="I135" s="5"/>
    </row>
    <row r="136" spans="1:9" x14ac:dyDescent="0.25">
      <c r="A136" s="5"/>
      <c r="B136" s="5"/>
      <c r="C136" s="6"/>
      <c r="D136" s="5"/>
      <c r="E136" s="5"/>
      <c r="F136" s="5"/>
      <c r="G136" s="5"/>
      <c r="H136" s="9"/>
      <c r="I136" s="5"/>
    </row>
    <row r="137" spans="1:9" x14ac:dyDescent="0.25">
      <c r="A137" s="5"/>
      <c r="B137" s="5"/>
      <c r="C137" s="6"/>
      <c r="D137" s="5"/>
      <c r="E137" s="5"/>
      <c r="F137" s="5"/>
      <c r="G137" s="5"/>
      <c r="H137" s="9"/>
      <c r="I137" s="5"/>
    </row>
    <row r="138" spans="1:9" x14ac:dyDescent="0.25">
      <c r="A138" s="5"/>
      <c r="B138" s="5"/>
      <c r="C138" s="6"/>
      <c r="D138" s="5"/>
      <c r="E138" s="5"/>
      <c r="F138" s="5"/>
      <c r="G138" s="5"/>
      <c r="H138" s="9"/>
      <c r="I138" s="5"/>
    </row>
    <row r="139" spans="1:9" x14ac:dyDescent="0.25">
      <c r="A139" s="5"/>
      <c r="B139" s="5"/>
      <c r="C139" s="6"/>
      <c r="D139" s="5"/>
      <c r="E139" s="5"/>
      <c r="F139" s="5"/>
      <c r="G139" s="5"/>
      <c r="H139" s="9"/>
      <c r="I139" s="5"/>
    </row>
    <row r="140" spans="1:9" x14ac:dyDescent="0.25">
      <c r="A140" s="5"/>
      <c r="B140" s="5"/>
      <c r="C140" s="6"/>
      <c r="D140" s="5"/>
      <c r="E140" s="5"/>
      <c r="F140" s="5"/>
      <c r="G140" s="5"/>
      <c r="H140" s="9"/>
      <c r="I140" s="5"/>
    </row>
    <row r="141" spans="1:9" x14ac:dyDescent="0.25">
      <c r="A141" s="5"/>
      <c r="B141" s="5"/>
      <c r="C141" s="6"/>
      <c r="D141" s="5"/>
      <c r="E141" s="5"/>
      <c r="F141" s="5"/>
      <c r="G141" s="5"/>
      <c r="H141" s="9"/>
      <c r="I141" s="5"/>
    </row>
    <row r="142" spans="1:9" x14ac:dyDescent="0.25">
      <c r="A142" s="5"/>
      <c r="B142" s="5"/>
      <c r="C142" s="6"/>
      <c r="D142" s="5"/>
      <c r="E142" s="5"/>
      <c r="F142" s="5"/>
      <c r="G142" s="5"/>
      <c r="H142" s="9"/>
      <c r="I142" s="5"/>
    </row>
    <row r="143" spans="1:9" x14ac:dyDescent="0.25">
      <c r="A143" s="5"/>
      <c r="B143" s="5"/>
      <c r="C143" s="6"/>
      <c r="D143" s="5"/>
      <c r="E143" s="5"/>
      <c r="F143" s="5"/>
      <c r="G143" s="5"/>
      <c r="H143" s="9"/>
      <c r="I143" s="5"/>
    </row>
    <row r="144" spans="1:9" x14ac:dyDescent="0.25">
      <c r="A144" s="5"/>
      <c r="B144" s="5"/>
      <c r="C144" s="6"/>
      <c r="D144" s="5"/>
      <c r="E144" s="5"/>
      <c r="F144" s="5"/>
      <c r="G144" s="5"/>
      <c r="H144" s="9"/>
      <c r="I144" s="5"/>
    </row>
    <row r="145" spans="1:9" x14ac:dyDescent="0.25">
      <c r="A145" s="5"/>
      <c r="B145" s="5"/>
      <c r="C145" s="6"/>
      <c r="D145" s="5"/>
      <c r="E145" s="5"/>
      <c r="F145" s="5"/>
      <c r="G145" s="5"/>
      <c r="H145" s="9"/>
      <c r="I145" s="5"/>
    </row>
    <row r="146" spans="1:9" x14ac:dyDescent="0.25">
      <c r="A146" s="5"/>
      <c r="B146" s="5"/>
      <c r="C146" s="6"/>
      <c r="D146" s="5"/>
      <c r="E146" s="5"/>
      <c r="F146" s="5"/>
      <c r="G146" s="5"/>
      <c r="H146" s="9"/>
      <c r="I146" s="5"/>
    </row>
    <row r="147" spans="1:9" x14ac:dyDescent="0.25">
      <c r="A147" s="5"/>
      <c r="B147" s="5"/>
      <c r="C147" s="6"/>
      <c r="D147" s="5"/>
      <c r="E147" s="5"/>
      <c r="F147" s="5"/>
      <c r="G147" s="5"/>
      <c r="H147" s="9"/>
      <c r="I147" s="5"/>
    </row>
    <row r="148" spans="1:9" x14ac:dyDescent="0.25">
      <c r="A148" s="5"/>
      <c r="B148" s="5"/>
      <c r="C148" s="6"/>
      <c r="D148" s="5"/>
      <c r="E148" s="5"/>
      <c r="F148" s="5"/>
      <c r="G148" s="5"/>
      <c r="H148" s="9"/>
      <c r="I148" s="5"/>
    </row>
    <row r="149" spans="1:9" x14ac:dyDescent="0.25">
      <c r="A149" s="5"/>
      <c r="B149" s="5"/>
      <c r="C149" s="6"/>
      <c r="D149" s="5"/>
      <c r="E149" s="5"/>
      <c r="F149" s="5"/>
      <c r="G149" s="5"/>
      <c r="H149" s="9"/>
      <c r="I149" s="5"/>
    </row>
    <row r="150" spans="1:9" x14ac:dyDescent="0.25">
      <c r="A150" s="5"/>
      <c r="B150" s="5"/>
      <c r="C150" s="6"/>
      <c r="D150" s="5"/>
      <c r="E150" s="5"/>
      <c r="F150" s="5"/>
      <c r="G150" s="5"/>
      <c r="H150" s="9"/>
      <c r="I150" s="5"/>
    </row>
    <row r="151" spans="1:9" x14ac:dyDescent="0.25">
      <c r="A151" s="5"/>
      <c r="B151" s="5"/>
      <c r="C151" s="6"/>
      <c r="D151" s="5"/>
      <c r="E151" s="5"/>
      <c r="F151" s="5"/>
      <c r="G151" s="5"/>
      <c r="H151" s="9"/>
      <c r="I151" s="5"/>
    </row>
    <row r="152" spans="1:9" x14ac:dyDescent="0.25">
      <c r="A152" s="5"/>
      <c r="B152" s="5"/>
      <c r="C152" s="6"/>
      <c r="D152" s="5"/>
      <c r="E152" s="5"/>
      <c r="F152" s="5"/>
      <c r="G152" s="5"/>
      <c r="H152" s="9"/>
      <c r="I152" s="5"/>
    </row>
    <row r="153" spans="1:9" x14ac:dyDescent="0.25">
      <c r="A153" s="5"/>
      <c r="B153" s="5"/>
      <c r="C153" s="6"/>
      <c r="D153" s="5"/>
      <c r="E153" s="5"/>
      <c r="F153" s="5"/>
      <c r="G153" s="5"/>
      <c r="H153" s="9"/>
      <c r="I153" s="5"/>
    </row>
    <row r="154" spans="1:9" x14ac:dyDescent="0.25">
      <c r="A154" s="5"/>
      <c r="B154" s="5"/>
      <c r="C154" s="6"/>
      <c r="D154" s="5"/>
      <c r="E154" s="5"/>
      <c r="F154" s="5"/>
      <c r="G154" s="5"/>
      <c r="H154" s="9"/>
      <c r="I154" s="5"/>
    </row>
    <row r="155" spans="1:9" x14ac:dyDescent="0.25">
      <c r="A155" s="5"/>
      <c r="B155" s="5"/>
      <c r="C155" s="6"/>
      <c r="D155" s="5"/>
      <c r="E155" s="5"/>
      <c r="F155" s="5"/>
      <c r="G155" s="5"/>
      <c r="H155" s="9"/>
      <c r="I155" s="5"/>
    </row>
    <row r="156" spans="1:9" x14ac:dyDescent="0.25">
      <c r="A156" s="5"/>
      <c r="B156" s="5"/>
      <c r="C156" s="6"/>
      <c r="D156" s="5"/>
      <c r="E156" s="5"/>
      <c r="F156" s="5"/>
      <c r="G156" s="5"/>
      <c r="H156" s="9"/>
      <c r="I156" s="5"/>
    </row>
    <row r="157" spans="1:9" x14ac:dyDescent="0.25">
      <c r="A157" s="5"/>
      <c r="B157" s="5"/>
      <c r="C157" s="6"/>
      <c r="D157" s="5"/>
      <c r="E157" s="5"/>
      <c r="F157" s="5"/>
      <c r="G157" s="5"/>
      <c r="H157" s="9"/>
      <c r="I157" s="5"/>
    </row>
    <row r="158" spans="1:9" x14ac:dyDescent="0.25">
      <c r="A158" s="5"/>
      <c r="B158" s="5"/>
      <c r="C158" s="6"/>
      <c r="D158" s="5"/>
      <c r="E158" s="5"/>
      <c r="F158" s="5"/>
      <c r="G158" s="5"/>
      <c r="H158" s="9"/>
      <c r="I158" s="5"/>
    </row>
    <row r="159" spans="1:9" x14ac:dyDescent="0.25">
      <c r="A159" s="5"/>
      <c r="B159" s="5"/>
      <c r="C159" s="6"/>
      <c r="D159" s="5"/>
      <c r="E159" s="5"/>
      <c r="F159" s="5"/>
      <c r="G159" s="5"/>
      <c r="H159" s="9"/>
      <c r="I159" s="5"/>
    </row>
    <row r="160" spans="1:9" x14ac:dyDescent="0.25">
      <c r="A160" s="5"/>
      <c r="B160" s="5"/>
      <c r="C160" s="6"/>
      <c r="D160" s="5"/>
      <c r="E160" s="5"/>
      <c r="F160" s="5"/>
      <c r="G160" s="5"/>
      <c r="H160" s="9"/>
      <c r="I160" s="5"/>
    </row>
    <row r="161" spans="1:9" x14ac:dyDescent="0.25">
      <c r="A161" s="5"/>
      <c r="B161" s="5"/>
      <c r="C161" s="6"/>
      <c r="D161" s="5"/>
      <c r="E161" s="5"/>
      <c r="F161" s="5"/>
      <c r="G161" s="5"/>
      <c r="H161" s="9"/>
      <c r="I161" s="5"/>
    </row>
    <row r="162" spans="1:9" x14ac:dyDescent="0.25">
      <c r="A162" s="5"/>
      <c r="B162" s="5"/>
      <c r="C162" s="6"/>
      <c r="D162" s="5"/>
      <c r="E162" s="5"/>
      <c r="F162" s="5"/>
      <c r="G162" s="5"/>
      <c r="H162" s="9"/>
      <c r="I162" s="5"/>
    </row>
    <row r="163" spans="1:9" x14ac:dyDescent="0.25">
      <c r="A163" s="5"/>
      <c r="B163" s="5"/>
      <c r="C163" s="6"/>
      <c r="D163" s="5"/>
      <c r="E163" s="5"/>
      <c r="F163" s="5"/>
      <c r="G163" s="5"/>
      <c r="H163" s="9"/>
      <c r="I163" s="5"/>
    </row>
    <row r="164" spans="1:9" x14ac:dyDescent="0.25">
      <c r="A164" s="5"/>
      <c r="B164" s="5"/>
      <c r="C164" s="6"/>
      <c r="D164" s="5"/>
      <c r="E164" s="5"/>
      <c r="F164" s="5"/>
      <c r="G164" s="5"/>
      <c r="H164" s="9"/>
      <c r="I164" s="5"/>
    </row>
    <row r="165" spans="1:9" x14ac:dyDescent="0.25">
      <c r="A165" s="5"/>
      <c r="B165" s="5"/>
      <c r="C165" s="6"/>
      <c r="D165" s="5"/>
      <c r="E165" s="5"/>
      <c r="F165" s="5"/>
      <c r="G165" s="5"/>
      <c r="H165" s="9"/>
      <c r="I165" s="5"/>
    </row>
    <row r="166" spans="1:9" x14ac:dyDescent="0.25">
      <c r="A166" s="5"/>
      <c r="B166" s="5"/>
      <c r="C166" s="6"/>
      <c r="D166" s="5"/>
      <c r="E166" s="5"/>
      <c r="F166" s="5"/>
      <c r="G166" s="5"/>
      <c r="H166" s="9"/>
      <c r="I166" s="5"/>
    </row>
    <row r="167" spans="1:9" x14ac:dyDescent="0.25">
      <c r="A167" s="5"/>
      <c r="B167" s="5"/>
      <c r="C167" s="6"/>
      <c r="D167" s="5"/>
      <c r="E167" s="5"/>
      <c r="F167" s="5"/>
      <c r="G167" s="5"/>
      <c r="H167" s="9"/>
      <c r="I167" s="5"/>
    </row>
    <row r="168" spans="1:9" x14ac:dyDescent="0.25">
      <c r="A168" s="5"/>
      <c r="B168" s="5"/>
      <c r="C168" s="6"/>
      <c r="D168" s="5"/>
      <c r="E168" s="5"/>
      <c r="F168" s="5"/>
      <c r="G168" s="5"/>
      <c r="H168" s="9"/>
      <c r="I168" s="5"/>
    </row>
    <row r="169" spans="1:9" x14ac:dyDescent="0.25">
      <c r="A169" s="5"/>
      <c r="B169" s="5"/>
      <c r="C169" s="6"/>
      <c r="D169" s="5"/>
      <c r="E169" s="5"/>
      <c r="F169" s="5"/>
      <c r="G169" s="5"/>
      <c r="H169" s="9"/>
      <c r="I169" s="5"/>
    </row>
    <row r="170" spans="1:9" x14ac:dyDescent="0.25">
      <c r="A170" s="5"/>
      <c r="B170" s="5"/>
      <c r="C170" s="6"/>
      <c r="D170" s="5"/>
      <c r="E170" s="5"/>
      <c r="F170" s="5"/>
      <c r="G170" s="5"/>
      <c r="H170" s="9"/>
      <c r="I170" s="5"/>
    </row>
    <row r="171" spans="1:9" x14ac:dyDescent="0.25">
      <c r="A171" s="5"/>
      <c r="B171" s="5"/>
      <c r="C171" s="6"/>
      <c r="D171" s="5"/>
      <c r="E171" s="5"/>
      <c r="F171" s="5"/>
      <c r="G171" s="5"/>
      <c r="H171" s="9"/>
      <c r="I171" s="5"/>
    </row>
    <row r="172" spans="1:9" x14ac:dyDescent="0.25">
      <c r="A172" s="5"/>
      <c r="B172" s="5"/>
      <c r="C172" s="6"/>
      <c r="D172" s="5"/>
      <c r="E172" s="5"/>
      <c r="F172" s="5"/>
      <c r="G172" s="5"/>
      <c r="H172" s="9"/>
      <c r="I172" s="5"/>
    </row>
    <row r="173" spans="1:9" x14ac:dyDescent="0.25">
      <c r="A173" s="5"/>
      <c r="B173" s="5"/>
      <c r="C173" s="6"/>
      <c r="D173" s="5"/>
      <c r="E173" s="5"/>
      <c r="F173" s="5"/>
      <c r="G173" s="5"/>
      <c r="H173" s="9"/>
      <c r="I173" s="5"/>
    </row>
    <row r="174" spans="1:9" x14ac:dyDescent="0.25">
      <c r="A174" s="5"/>
      <c r="B174" s="5"/>
      <c r="C174" s="6"/>
      <c r="D174" s="5"/>
      <c r="E174" s="5"/>
      <c r="F174" s="5"/>
      <c r="G174" s="5"/>
      <c r="H174" s="9"/>
      <c r="I174" s="5"/>
    </row>
    <row r="175" spans="1:9" x14ac:dyDescent="0.25">
      <c r="A175" s="5"/>
      <c r="B175" s="5"/>
      <c r="C175" s="6"/>
      <c r="D175" s="5"/>
      <c r="E175" s="5"/>
      <c r="F175" s="5"/>
      <c r="G175" s="5"/>
      <c r="H175" s="9"/>
      <c r="I175" s="5"/>
    </row>
    <row r="176" spans="1:9" x14ac:dyDescent="0.25">
      <c r="A176" s="5"/>
      <c r="B176" s="5"/>
      <c r="C176" s="6"/>
      <c r="D176" s="5"/>
      <c r="E176" s="5"/>
      <c r="F176" s="5"/>
      <c r="G176" s="5"/>
      <c r="H176" s="9"/>
      <c r="I176" s="5"/>
    </row>
    <row r="177" spans="1:9" x14ac:dyDescent="0.25">
      <c r="A177" s="5"/>
      <c r="B177" s="5"/>
      <c r="C177" s="6"/>
      <c r="D177" s="5"/>
      <c r="E177" s="5"/>
      <c r="F177" s="5"/>
      <c r="G177" s="5"/>
      <c r="H177" s="9"/>
      <c r="I177" s="5"/>
    </row>
    <row r="178" spans="1:9" x14ac:dyDescent="0.25">
      <c r="A178" s="5"/>
      <c r="B178" s="5"/>
      <c r="C178" s="6"/>
      <c r="D178" s="5"/>
      <c r="E178" s="5"/>
      <c r="F178" s="5"/>
      <c r="G178" s="5"/>
      <c r="H178" s="9"/>
      <c r="I178" s="5"/>
    </row>
    <row r="179" spans="1:9" x14ac:dyDescent="0.25">
      <c r="A179" s="5"/>
      <c r="B179" s="5"/>
      <c r="C179" s="6"/>
      <c r="D179" s="5"/>
      <c r="E179" s="5"/>
      <c r="F179" s="5"/>
      <c r="G179" s="5"/>
      <c r="H179" s="9"/>
      <c r="I179" s="5"/>
    </row>
    <row r="180" spans="1:9" x14ac:dyDescent="0.25">
      <c r="A180" s="5"/>
      <c r="B180" s="5"/>
      <c r="C180" s="6"/>
      <c r="D180" s="5"/>
      <c r="E180" s="5"/>
      <c r="F180" s="5"/>
      <c r="G180" s="5"/>
      <c r="H180" s="9"/>
      <c r="I180" s="5"/>
    </row>
    <row r="181" spans="1:9" x14ac:dyDescent="0.25">
      <c r="A181" s="5"/>
      <c r="B181" s="5"/>
      <c r="C181" s="6"/>
      <c r="D181" s="5"/>
      <c r="E181" s="5"/>
      <c r="F181" s="5"/>
      <c r="G181" s="5"/>
      <c r="H181" s="9"/>
      <c r="I181" s="5"/>
    </row>
    <row r="182" spans="1:9" x14ac:dyDescent="0.25">
      <c r="A182" s="5"/>
      <c r="B182" s="5"/>
      <c r="C182" s="6"/>
      <c r="D182" s="5"/>
      <c r="E182" s="5"/>
      <c r="F182" s="5"/>
      <c r="G182" s="5"/>
      <c r="H182" s="9"/>
      <c r="I182" s="5"/>
    </row>
    <row r="183" spans="1:9" x14ac:dyDescent="0.25">
      <c r="A183" s="5"/>
      <c r="B183" s="5"/>
      <c r="C183" s="6"/>
      <c r="D183" s="5"/>
      <c r="E183" s="5"/>
      <c r="F183" s="5"/>
      <c r="G183" s="5"/>
      <c r="H183" s="9"/>
      <c r="I183" s="5"/>
    </row>
    <row r="184" spans="1:9" x14ac:dyDescent="0.25">
      <c r="A184" s="5"/>
      <c r="B184" s="5"/>
      <c r="C184" s="6"/>
      <c r="D184" s="5"/>
      <c r="E184" s="5"/>
      <c r="F184" s="5"/>
      <c r="G184" s="5"/>
      <c r="H184" s="9"/>
      <c r="I184" s="5"/>
    </row>
    <row r="185" spans="1:9" x14ac:dyDescent="0.25">
      <c r="A185" s="5"/>
      <c r="B185" s="5"/>
      <c r="C185" s="6"/>
      <c r="D185" s="5"/>
      <c r="E185" s="5"/>
      <c r="F185" s="5"/>
      <c r="G185" s="5"/>
      <c r="H185" s="9"/>
      <c r="I185" s="5"/>
    </row>
    <row r="186" spans="1:9" x14ac:dyDescent="0.25">
      <c r="A186" s="5"/>
      <c r="B186" s="5"/>
      <c r="C186" s="6"/>
      <c r="D186" s="5"/>
      <c r="E186" s="5"/>
      <c r="F186" s="5"/>
      <c r="G186" s="5"/>
      <c r="H186" s="9"/>
      <c r="I186" s="5"/>
    </row>
    <row r="187" spans="1:9" x14ac:dyDescent="0.25">
      <c r="A187" s="5"/>
      <c r="B187" s="5"/>
      <c r="C187" s="6"/>
      <c r="D187" s="5"/>
      <c r="E187" s="5"/>
      <c r="F187" s="5"/>
      <c r="G187" s="5"/>
      <c r="H187" s="9"/>
      <c r="I187" s="5"/>
    </row>
    <row r="188" spans="1:9" x14ac:dyDescent="0.25">
      <c r="A188" s="5"/>
      <c r="B188" s="5"/>
      <c r="C188" s="6"/>
      <c r="D188" s="5"/>
      <c r="E188" s="5"/>
      <c r="F188" s="5"/>
      <c r="G188" s="5"/>
      <c r="H188" s="9"/>
      <c r="I188" s="5"/>
    </row>
    <row r="189" spans="1:9" x14ac:dyDescent="0.25">
      <c r="A189" s="5"/>
      <c r="B189" s="5"/>
      <c r="C189" s="6"/>
      <c r="D189" s="5"/>
      <c r="E189" s="5"/>
      <c r="F189" s="5"/>
      <c r="G189" s="5"/>
      <c r="H189" s="9"/>
      <c r="I189" s="5"/>
    </row>
    <row r="190" spans="1:9" x14ac:dyDescent="0.25">
      <c r="A190" s="5"/>
      <c r="B190" s="5"/>
      <c r="C190" s="6"/>
      <c r="D190" s="5"/>
      <c r="E190" s="5"/>
      <c r="F190" s="5"/>
      <c r="G190" s="5"/>
      <c r="H190" s="9"/>
      <c r="I190" s="5"/>
    </row>
    <row r="191" spans="1:9" x14ac:dyDescent="0.25">
      <c r="A191" s="5"/>
      <c r="B191" s="5"/>
      <c r="C191" s="6"/>
      <c r="D191" s="5"/>
      <c r="E191" s="5"/>
      <c r="F191" s="5"/>
      <c r="G191" s="5"/>
      <c r="H191" s="9"/>
      <c r="I191" s="5"/>
    </row>
    <row r="192" spans="1:9" x14ac:dyDescent="0.25">
      <c r="A192" s="5"/>
      <c r="B192" s="5"/>
      <c r="C192" s="6"/>
      <c r="D192" s="5"/>
      <c r="E192" s="5"/>
      <c r="F192" s="5"/>
      <c r="G192" s="5"/>
      <c r="H192" s="9"/>
      <c r="I192" s="5"/>
    </row>
    <row r="193" spans="1:9" x14ac:dyDescent="0.25">
      <c r="A193" s="5"/>
      <c r="B193" s="5"/>
      <c r="C193" s="6"/>
      <c r="D193" s="5"/>
      <c r="E193" s="5"/>
      <c r="F193" s="5"/>
      <c r="G193" s="5"/>
      <c r="H193" s="9"/>
      <c r="I193" s="5"/>
    </row>
    <row r="194" spans="1:9" x14ac:dyDescent="0.25">
      <c r="A194" s="5"/>
      <c r="B194" s="5"/>
      <c r="C194" s="6"/>
      <c r="D194" s="5"/>
      <c r="E194" s="5"/>
      <c r="F194" s="5"/>
      <c r="G194" s="5"/>
      <c r="H194" s="9"/>
      <c r="I194" s="5"/>
    </row>
    <row r="195" spans="1:9" x14ac:dyDescent="0.25">
      <c r="A195" s="5"/>
      <c r="B195" s="5"/>
      <c r="C195" s="6"/>
      <c r="D195" s="5"/>
      <c r="E195" s="5"/>
      <c r="F195" s="5"/>
      <c r="G195" s="5"/>
      <c r="H195" s="9"/>
      <c r="I195" s="5"/>
    </row>
    <row r="196" spans="1:9" x14ac:dyDescent="0.25">
      <c r="A196" s="5"/>
      <c r="B196" s="5"/>
      <c r="C196" s="6"/>
      <c r="D196" s="5"/>
      <c r="E196" s="5"/>
      <c r="F196" s="5"/>
      <c r="G196" s="5"/>
      <c r="H196" s="9"/>
      <c r="I196" s="5"/>
    </row>
    <row r="197" spans="1:9" x14ac:dyDescent="0.25">
      <c r="A197" s="5"/>
      <c r="B197" s="5"/>
      <c r="C197" s="6"/>
      <c r="D197" s="5"/>
      <c r="E197" s="5"/>
      <c r="F197" s="5"/>
      <c r="G197" s="5"/>
      <c r="H197" s="9"/>
      <c r="I197" s="5"/>
    </row>
    <row r="198" spans="1:9" x14ac:dyDescent="0.25">
      <c r="A198" s="5"/>
      <c r="B198" s="5"/>
      <c r="C198" s="6"/>
      <c r="D198" s="5"/>
      <c r="E198" s="5"/>
      <c r="F198" s="5"/>
      <c r="G198" s="5"/>
      <c r="H198" s="9"/>
      <c r="I198" s="5"/>
    </row>
    <row r="199" spans="1:9" x14ac:dyDescent="0.25">
      <c r="A199" s="5"/>
      <c r="B199" s="5"/>
      <c r="C199" s="6"/>
      <c r="D199" s="5"/>
      <c r="E199" s="5"/>
      <c r="F199" s="5"/>
      <c r="G199" s="5"/>
      <c r="H199" s="9"/>
      <c r="I199" s="5"/>
    </row>
    <row r="200" spans="1:9" x14ac:dyDescent="0.25">
      <c r="A200" s="5"/>
      <c r="B200" s="5"/>
      <c r="C200" s="6"/>
      <c r="D200" s="5"/>
      <c r="E200" s="5"/>
      <c r="F200" s="5"/>
      <c r="G200" s="5"/>
      <c r="H200" s="9"/>
      <c r="I200" s="5"/>
    </row>
    <row r="201" spans="1:9" x14ac:dyDescent="0.25">
      <c r="A201" s="5"/>
      <c r="B201" s="5"/>
      <c r="C201" s="6"/>
      <c r="D201" s="5"/>
      <c r="E201" s="5"/>
      <c r="F201" s="5"/>
      <c r="G201" s="5"/>
      <c r="H201" s="9"/>
      <c r="I201" s="5"/>
    </row>
    <row r="202" spans="1:9" x14ac:dyDescent="0.25">
      <c r="A202" s="5"/>
      <c r="B202" s="5"/>
      <c r="C202" s="6"/>
      <c r="D202" s="5"/>
      <c r="E202" s="5"/>
      <c r="F202" s="5"/>
      <c r="G202" s="5"/>
      <c r="H202" s="9"/>
      <c r="I202" s="5"/>
    </row>
    <row r="203" spans="1:9" x14ac:dyDescent="0.25">
      <c r="A203" s="5"/>
      <c r="B203" s="5"/>
      <c r="C203" s="6"/>
      <c r="D203" s="5"/>
      <c r="E203" s="5"/>
      <c r="F203" s="5"/>
      <c r="G203" s="5"/>
      <c r="H203" s="9"/>
      <c r="I203" s="5"/>
    </row>
    <row r="204" spans="1:9" x14ac:dyDescent="0.25">
      <c r="A204" s="5"/>
      <c r="B204" s="5"/>
      <c r="C204" s="6"/>
      <c r="D204" s="5"/>
      <c r="E204" s="5"/>
      <c r="F204" s="5"/>
      <c r="G204" s="5"/>
      <c r="H204" s="9"/>
      <c r="I204" s="5"/>
    </row>
    <row r="205" spans="1:9" x14ac:dyDescent="0.25">
      <c r="A205" s="5"/>
      <c r="B205" s="5"/>
      <c r="C205" s="6"/>
      <c r="D205" s="5"/>
      <c r="E205" s="5"/>
      <c r="F205" s="5"/>
      <c r="G205" s="5"/>
      <c r="H205" s="9"/>
      <c r="I205" s="5"/>
    </row>
    <row r="206" spans="1:9" x14ac:dyDescent="0.25">
      <c r="A206" s="5"/>
      <c r="B206" s="5"/>
      <c r="C206" s="6"/>
      <c r="D206" s="5"/>
      <c r="E206" s="5"/>
      <c r="F206" s="5"/>
      <c r="G206" s="5"/>
      <c r="H206" s="9"/>
      <c r="I206" s="5"/>
    </row>
    <row r="207" spans="1:9" x14ac:dyDescent="0.25">
      <c r="A207" s="5"/>
      <c r="B207" s="5"/>
      <c r="C207" s="6"/>
      <c r="D207" s="5"/>
      <c r="E207" s="5"/>
      <c r="F207" s="5"/>
      <c r="G207" s="5"/>
      <c r="H207" s="9"/>
      <c r="I207" s="5"/>
    </row>
    <row r="208" spans="1:9" x14ac:dyDescent="0.25">
      <c r="A208" s="5"/>
      <c r="B208" s="5"/>
      <c r="C208" s="6"/>
      <c r="D208" s="5"/>
      <c r="E208" s="5"/>
      <c r="F208" s="5"/>
      <c r="G208" s="5"/>
      <c r="H208" s="9"/>
      <c r="I208" s="5"/>
    </row>
    <row r="209" spans="1:9" x14ac:dyDescent="0.25">
      <c r="A209" s="5"/>
      <c r="B209" s="5"/>
      <c r="C209" s="6"/>
      <c r="D209" s="5"/>
      <c r="E209" s="5"/>
      <c r="F209" s="5"/>
      <c r="G209" s="5"/>
      <c r="H209" s="9"/>
      <c r="I209" s="5"/>
    </row>
    <row r="210" spans="1:9" x14ac:dyDescent="0.25">
      <c r="A210" s="5"/>
      <c r="B210" s="5"/>
      <c r="C210" s="6"/>
      <c r="D210" s="5"/>
      <c r="E210" s="5"/>
      <c r="F210" s="5"/>
      <c r="G210" s="5"/>
      <c r="H210" s="9"/>
      <c r="I210" s="5"/>
    </row>
    <row r="211" spans="1:9" x14ac:dyDescent="0.25">
      <c r="A211" s="5"/>
      <c r="B211" s="5"/>
      <c r="C211" s="6"/>
      <c r="D211" s="5"/>
      <c r="E211" s="5"/>
      <c r="F211" s="5"/>
      <c r="G211" s="5"/>
      <c r="H211" s="9"/>
      <c r="I211" s="5"/>
    </row>
    <row r="212" spans="1:9" x14ac:dyDescent="0.25">
      <c r="A212" s="5"/>
      <c r="B212" s="5"/>
      <c r="C212" s="6"/>
      <c r="D212" s="5"/>
      <c r="E212" s="5"/>
      <c r="F212" s="5"/>
      <c r="G212" s="5"/>
      <c r="H212" s="9"/>
      <c r="I212" s="5"/>
    </row>
    <row r="213" spans="1:9" x14ac:dyDescent="0.25">
      <c r="A213" s="5"/>
      <c r="B213" s="5"/>
      <c r="C213" s="6"/>
      <c r="D213" s="5"/>
      <c r="E213" s="5"/>
      <c r="F213" s="5"/>
      <c r="G213" s="5"/>
      <c r="H213" s="9"/>
      <c r="I213" s="5"/>
    </row>
    <row r="214" spans="1:9" x14ac:dyDescent="0.25">
      <c r="A214" s="5"/>
      <c r="B214" s="5"/>
      <c r="C214" s="6"/>
      <c r="D214" s="5"/>
      <c r="E214" s="5"/>
      <c r="F214" s="5"/>
      <c r="G214" s="5"/>
      <c r="H214" s="9"/>
      <c r="I214" s="5"/>
    </row>
    <row r="215" spans="1:9" x14ac:dyDescent="0.25">
      <c r="A215" s="5"/>
      <c r="B215" s="5"/>
      <c r="C215" s="6"/>
      <c r="D215" s="5"/>
      <c r="E215" s="5"/>
      <c r="F215" s="5"/>
      <c r="G215" s="5"/>
      <c r="H215" s="9"/>
      <c r="I215" s="5"/>
    </row>
    <row r="216" spans="1:9" x14ac:dyDescent="0.25">
      <c r="A216" s="5"/>
      <c r="B216" s="5"/>
      <c r="C216" s="6"/>
      <c r="D216" s="5"/>
      <c r="E216" s="5"/>
      <c r="F216" s="5"/>
      <c r="G216" s="5"/>
      <c r="H216" s="9"/>
      <c r="I216" s="5"/>
    </row>
    <row r="217" spans="1:9" x14ac:dyDescent="0.25">
      <c r="A217" s="5"/>
      <c r="B217" s="5"/>
      <c r="C217" s="6"/>
      <c r="D217" s="5"/>
      <c r="E217" s="5"/>
      <c r="F217" s="5"/>
      <c r="G217" s="5"/>
      <c r="H217" s="9"/>
      <c r="I217" s="5"/>
    </row>
    <row r="218" spans="1:9" x14ac:dyDescent="0.25">
      <c r="A218" s="5"/>
      <c r="B218" s="5"/>
      <c r="C218" s="6"/>
      <c r="D218" s="5"/>
      <c r="E218" s="5"/>
      <c r="F218" s="5"/>
      <c r="G218" s="5"/>
      <c r="H218" s="9"/>
      <c r="I218" s="5"/>
    </row>
    <row r="219" spans="1:9" x14ac:dyDescent="0.25">
      <c r="A219" s="5"/>
      <c r="B219" s="5"/>
      <c r="C219" s="6"/>
      <c r="D219" s="5"/>
      <c r="E219" s="5"/>
      <c r="F219" s="5"/>
      <c r="G219" s="5"/>
      <c r="H219" s="9"/>
      <c r="I219" s="5"/>
    </row>
    <row r="220" spans="1:9" x14ac:dyDescent="0.25">
      <c r="A220" s="5"/>
      <c r="B220" s="5"/>
      <c r="C220" s="6"/>
      <c r="D220" s="5"/>
      <c r="E220" s="5"/>
      <c r="F220" s="5"/>
      <c r="G220" s="5"/>
      <c r="H220" s="9"/>
      <c r="I220" s="5"/>
    </row>
    <row r="221" spans="1:9" x14ac:dyDescent="0.25">
      <c r="A221" s="5"/>
      <c r="B221" s="5"/>
      <c r="C221" s="6"/>
      <c r="D221" s="5"/>
      <c r="E221" s="5"/>
      <c r="F221" s="5"/>
      <c r="G221" s="5"/>
      <c r="H221" s="9"/>
      <c r="I221" s="5"/>
    </row>
    <row r="222" spans="1:9" x14ac:dyDescent="0.25">
      <c r="A222" s="5"/>
      <c r="B222" s="5"/>
      <c r="C222" s="6"/>
      <c r="D222" s="5"/>
      <c r="E222" s="5"/>
      <c r="F222" s="5"/>
      <c r="G222" s="5"/>
      <c r="H222" s="9"/>
      <c r="I222" s="5"/>
    </row>
    <row r="223" spans="1:9" x14ac:dyDescent="0.25">
      <c r="A223" s="5"/>
      <c r="B223" s="5"/>
      <c r="C223" s="6"/>
      <c r="D223" s="5"/>
      <c r="E223" s="5"/>
      <c r="F223" s="5"/>
      <c r="G223" s="5"/>
      <c r="H223" s="9"/>
      <c r="I223" s="5"/>
    </row>
    <row r="224" spans="1:9" x14ac:dyDescent="0.25">
      <c r="A224" s="5"/>
      <c r="B224" s="5"/>
      <c r="C224" s="6"/>
      <c r="D224" s="5"/>
      <c r="E224" s="5"/>
      <c r="F224" s="5"/>
      <c r="G224" s="5"/>
      <c r="H224" s="9"/>
      <c r="I224" s="5"/>
    </row>
    <row r="225" spans="1:9" x14ac:dyDescent="0.25">
      <c r="A225" s="5"/>
      <c r="B225" s="5"/>
      <c r="C225" s="6"/>
      <c r="D225" s="5"/>
      <c r="E225" s="5"/>
      <c r="F225" s="5"/>
      <c r="G225" s="5"/>
      <c r="H225" s="9"/>
      <c r="I225" s="5"/>
    </row>
    <row r="226" spans="1:9" x14ac:dyDescent="0.25">
      <c r="A226" s="5"/>
      <c r="B226" s="5"/>
      <c r="C226" s="6"/>
      <c r="D226" s="5"/>
      <c r="E226" s="5"/>
      <c r="F226" s="5"/>
      <c r="G226" s="5"/>
      <c r="H226" s="9"/>
      <c r="I226" s="5"/>
    </row>
    <row r="227" spans="1:9" x14ac:dyDescent="0.25">
      <c r="A227" s="5"/>
      <c r="B227" s="5"/>
      <c r="C227" s="6"/>
      <c r="D227" s="5"/>
      <c r="E227" s="5"/>
      <c r="F227" s="5"/>
      <c r="G227" s="5"/>
      <c r="H227" s="9"/>
      <c r="I227" s="5"/>
    </row>
    <row r="228" spans="1:9" x14ac:dyDescent="0.25">
      <c r="A228" s="5"/>
      <c r="B228" s="5"/>
      <c r="C228" s="6"/>
      <c r="D228" s="5"/>
      <c r="E228" s="5"/>
      <c r="F228" s="5"/>
      <c r="G228" s="5"/>
      <c r="H228" s="9"/>
      <c r="I228" s="5"/>
    </row>
    <row r="229" spans="1:9" x14ac:dyDescent="0.25">
      <c r="A229" s="5"/>
      <c r="B229" s="5"/>
      <c r="C229" s="6"/>
      <c r="D229" s="5"/>
      <c r="E229" s="5"/>
      <c r="F229" s="5"/>
      <c r="G229" s="5"/>
      <c r="H229" s="9"/>
      <c r="I229" s="5"/>
    </row>
    <row r="230" spans="1:9" x14ac:dyDescent="0.25">
      <c r="A230" s="5"/>
      <c r="B230" s="5"/>
      <c r="C230" s="6"/>
      <c r="D230" s="5"/>
      <c r="E230" s="5"/>
      <c r="F230" s="5"/>
      <c r="G230" s="5"/>
      <c r="H230" s="9"/>
      <c r="I230" s="5"/>
    </row>
    <row r="231" spans="1:9" x14ac:dyDescent="0.25">
      <c r="A231" s="5"/>
      <c r="B231" s="5"/>
      <c r="C231" s="6"/>
      <c r="D231" s="5"/>
      <c r="E231" s="5"/>
      <c r="F231" s="5"/>
      <c r="G231" s="5"/>
      <c r="H231" s="9"/>
      <c r="I231" s="5"/>
    </row>
    <row r="232" spans="1:9" x14ac:dyDescent="0.25">
      <c r="A232" s="5"/>
      <c r="B232" s="5"/>
      <c r="C232" s="6"/>
      <c r="D232" s="5"/>
      <c r="E232" s="5"/>
      <c r="F232" s="5"/>
      <c r="G232" s="5"/>
      <c r="H232" s="9"/>
      <c r="I232" s="5"/>
    </row>
    <row r="233" spans="1:9" x14ac:dyDescent="0.25">
      <c r="A233" s="5"/>
      <c r="B233" s="5"/>
      <c r="C233" s="6"/>
      <c r="D233" s="5"/>
      <c r="E233" s="5"/>
      <c r="F233" s="5"/>
      <c r="G233" s="5"/>
      <c r="H233" s="9"/>
      <c r="I233" s="5"/>
    </row>
    <row r="234" spans="1:9" x14ac:dyDescent="0.25">
      <c r="A234" s="5"/>
      <c r="B234" s="5"/>
      <c r="C234" s="6"/>
      <c r="D234" s="5"/>
      <c r="E234" s="5"/>
      <c r="F234" s="5"/>
      <c r="G234" s="5"/>
      <c r="H234" s="9"/>
      <c r="I234" s="5"/>
    </row>
    <row r="235" spans="1:9" x14ac:dyDescent="0.25">
      <c r="A235" s="5"/>
      <c r="B235" s="5"/>
      <c r="C235" s="6"/>
      <c r="D235" s="5"/>
      <c r="E235" s="5"/>
      <c r="F235" s="5"/>
      <c r="G235" s="5"/>
      <c r="H235" s="9"/>
      <c r="I235" s="5"/>
    </row>
    <row r="236" spans="1:9" x14ac:dyDescent="0.25">
      <c r="A236" s="5"/>
      <c r="B236" s="5"/>
      <c r="C236" s="6"/>
      <c r="D236" s="5"/>
      <c r="E236" s="5"/>
      <c r="F236" s="5"/>
      <c r="G236" s="5"/>
      <c r="H236" s="9"/>
      <c r="I236" s="5"/>
    </row>
    <row r="237" spans="1:9" x14ac:dyDescent="0.25">
      <c r="A237" s="5"/>
      <c r="B237" s="5"/>
      <c r="C237" s="6"/>
      <c r="D237" s="5"/>
      <c r="E237" s="5"/>
      <c r="F237" s="5"/>
      <c r="G237" s="5"/>
      <c r="H237" s="9"/>
      <c r="I237" s="5"/>
    </row>
    <row r="238" spans="1:9" x14ac:dyDescent="0.25">
      <c r="A238" s="5"/>
      <c r="B238" s="5"/>
      <c r="C238" s="6"/>
      <c r="D238" s="5"/>
      <c r="E238" s="5"/>
      <c r="F238" s="5"/>
      <c r="G238" s="5"/>
      <c r="H238" s="9"/>
      <c r="I238" s="5"/>
    </row>
    <row r="239" spans="1:9" x14ac:dyDescent="0.25">
      <c r="A239" s="5"/>
      <c r="B239" s="5"/>
      <c r="C239" s="6"/>
      <c r="D239" s="5"/>
      <c r="E239" s="5"/>
      <c r="F239" s="5"/>
      <c r="G239" s="5"/>
      <c r="H239" s="9"/>
      <c r="I239" s="5"/>
    </row>
    <row r="240" spans="1:9" x14ac:dyDescent="0.25">
      <c r="A240" s="5"/>
      <c r="B240" s="5"/>
      <c r="C240" s="6"/>
      <c r="D240" s="5"/>
      <c r="E240" s="5"/>
      <c r="F240" s="5"/>
      <c r="G240" s="5"/>
      <c r="H240" s="9"/>
      <c r="I240" s="5"/>
    </row>
    <row r="241" spans="1:9" x14ac:dyDescent="0.25">
      <c r="A241" s="5"/>
      <c r="B241" s="5"/>
      <c r="C241" s="6"/>
      <c r="D241" s="5"/>
      <c r="E241" s="5"/>
      <c r="F241" s="5"/>
      <c r="G241" s="5"/>
      <c r="H241" s="9"/>
      <c r="I241" s="5"/>
    </row>
    <row r="242" spans="1:9" x14ac:dyDescent="0.25">
      <c r="A242" s="5"/>
      <c r="B242" s="5"/>
      <c r="C242" s="6"/>
      <c r="D242" s="5"/>
      <c r="E242" s="5"/>
      <c r="F242" s="5"/>
      <c r="G242" s="5"/>
      <c r="H242" s="9"/>
      <c r="I242" s="5"/>
    </row>
    <row r="243" spans="1:9" x14ac:dyDescent="0.25">
      <c r="A243" s="5"/>
      <c r="B243" s="5"/>
      <c r="C243" s="6"/>
      <c r="D243" s="5"/>
      <c r="E243" s="5"/>
      <c r="F243" s="5"/>
      <c r="G243" s="5"/>
      <c r="H243" s="9"/>
      <c r="I243" s="5"/>
    </row>
    <row r="244" spans="1:9" x14ac:dyDescent="0.25">
      <c r="A244" s="5"/>
      <c r="B244" s="5"/>
      <c r="C244" s="6"/>
      <c r="D244" s="5"/>
      <c r="E244" s="5"/>
      <c r="F244" s="5"/>
      <c r="G244" s="5"/>
      <c r="H244" s="9"/>
      <c r="I244" s="5"/>
    </row>
    <row r="245" spans="1:9" x14ac:dyDescent="0.25">
      <c r="A245" s="5"/>
      <c r="B245" s="5"/>
      <c r="C245" s="6"/>
      <c r="D245" s="5"/>
      <c r="E245" s="5"/>
      <c r="F245" s="5"/>
      <c r="G245" s="5"/>
      <c r="H245" s="9"/>
      <c r="I245" s="5"/>
    </row>
    <row r="246" spans="1:9" x14ac:dyDescent="0.25">
      <c r="A246" s="5"/>
      <c r="B246" s="5"/>
      <c r="C246" s="6"/>
      <c r="D246" s="5"/>
      <c r="E246" s="5"/>
      <c r="F246" s="5"/>
      <c r="G246" s="5"/>
      <c r="H246" s="9"/>
      <c r="I246" s="5"/>
    </row>
    <row r="247" spans="1:9" x14ac:dyDescent="0.25">
      <c r="A247" s="5"/>
      <c r="B247" s="5"/>
      <c r="C247" s="6"/>
      <c r="D247" s="5"/>
      <c r="E247" s="5"/>
      <c r="F247" s="5"/>
      <c r="G247" s="5"/>
      <c r="H247" s="9"/>
      <c r="I247" s="5"/>
    </row>
    <row r="248" spans="1:9" x14ac:dyDescent="0.25">
      <c r="A248" s="5"/>
      <c r="B248" s="5"/>
      <c r="C248" s="6"/>
      <c r="D248" s="5"/>
      <c r="E248" s="5"/>
      <c r="F248" s="5"/>
      <c r="G248" s="5"/>
      <c r="H248" s="9"/>
      <c r="I248" s="5"/>
    </row>
    <row r="249" spans="1:9" x14ac:dyDescent="0.25">
      <c r="A249" s="5"/>
      <c r="B249" s="5"/>
      <c r="C249" s="6"/>
      <c r="D249" s="5"/>
      <c r="E249" s="5"/>
      <c r="F249" s="5"/>
      <c r="G249" s="5"/>
      <c r="H249" s="9"/>
      <c r="I249" s="5"/>
    </row>
    <row r="250" spans="1:9" x14ac:dyDescent="0.25">
      <c r="A250" s="5"/>
      <c r="B250" s="5"/>
      <c r="C250" s="6"/>
      <c r="D250" s="5"/>
      <c r="E250" s="5"/>
      <c r="F250" s="5"/>
      <c r="G250" s="5"/>
      <c r="H250" s="9"/>
      <c r="I250" s="5"/>
    </row>
    <row r="251" spans="1:9" x14ac:dyDescent="0.25">
      <c r="A251" s="5"/>
      <c r="B251" s="5"/>
      <c r="C251" s="6"/>
      <c r="D251" s="5"/>
      <c r="E251" s="5"/>
      <c r="F251" s="5"/>
      <c r="G251" s="5"/>
      <c r="H251" s="9"/>
      <c r="I251" s="5"/>
    </row>
    <row r="252" spans="1:9" x14ac:dyDescent="0.25">
      <c r="A252" s="5"/>
      <c r="B252" s="5"/>
      <c r="C252" s="6"/>
      <c r="D252" s="5"/>
      <c r="E252" s="5"/>
      <c r="F252" s="5"/>
      <c r="G252" s="5"/>
      <c r="H252" s="9"/>
      <c r="I252" s="5"/>
    </row>
    <row r="253" spans="1:9" x14ac:dyDescent="0.25">
      <c r="A253" s="5"/>
      <c r="B253" s="5"/>
      <c r="C253" s="6"/>
      <c r="D253" s="5"/>
      <c r="E253" s="5"/>
      <c r="F253" s="5"/>
      <c r="G253" s="5"/>
      <c r="H253" s="9"/>
      <c r="I253" s="5"/>
    </row>
    <row r="254" spans="1:9" x14ac:dyDescent="0.25">
      <c r="A254" s="5"/>
      <c r="B254" s="5"/>
      <c r="C254" s="6"/>
      <c r="D254" s="5"/>
      <c r="E254" s="5"/>
      <c r="F254" s="5"/>
      <c r="G254" s="5"/>
      <c r="H254" s="9"/>
      <c r="I254" s="5"/>
    </row>
    <row r="255" spans="1:9" x14ac:dyDescent="0.25">
      <c r="A255" s="5"/>
      <c r="B255" s="5"/>
      <c r="C255" s="6"/>
      <c r="D255" s="5"/>
      <c r="E255" s="5"/>
      <c r="F255" s="5"/>
      <c r="G255" s="5"/>
      <c r="H255" s="9"/>
      <c r="I255" s="5"/>
    </row>
    <row r="256" spans="1:9" x14ac:dyDescent="0.25">
      <c r="A256" s="5"/>
      <c r="B256" s="5"/>
      <c r="C256" s="6"/>
      <c r="D256" s="5"/>
      <c r="E256" s="5"/>
      <c r="F256" s="5"/>
      <c r="G256" s="5"/>
      <c r="H256" s="9"/>
      <c r="I256" s="5"/>
    </row>
    <row r="257" spans="1:9" x14ac:dyDescent="0.25">
      <c r="A257" s="5"/>
      <c r="B257" s="5"/>
      <c r="C257" s="6"/>
      <c r="D257" s="5"/>
      <c r="E257" s="5"/>
      <c r="F257" s="5"/>
      <c r="G257" s="5"/>
      <c r="H257" s="9"/>
      <c r="I257" s="5"/>
    </row>
    <row r="258" spans="1:9" x14ac:dyDescent="0.25">
      <c r="A258" s="5"/>
      <c r="B258" s="5"/>
      <c r="C258" s="6"/>
      <c r="D258" s="5"/>
      <c r="E258" s="5"/>
      <c r="F258" s="5"/>
      <c r="G258" s="5"/>
      <c r="H258" s="9"/>
      <c r="I258" s="5"/>
    </row>
    <row r="259" spans="1:9" x14ac:dyDescent="0.25">
      <c r="A259" s="5"/>
      <c r="B259" s="5"/>
      <c r="C259" s="6"/>
      <c r="D259" s="5"/>
      <c r="E259" s="5"/>
      <c r="F259" s="5"/>
      <c r="G259" s="5"/>
      <c r="H259" s="9"/>
      <c r="I259" s="5"/>
    </row>
    <row r="260" spans="1:9" x14ac:dyDescent="0.25">
      <c r="A260" s="5"/>
      <c r="B260" s="5"/>
      <c r="C260" s="6"/>
      <c r="D260" s="5"/>
      <c r="E260" s="5"/>
      <c r="F260" s="5"/>
      <c r="G260" s="5"/>
      <c r="H260" s="9"/>
      <c r="I260" s="5"/>
    </row>
    <row r="261" spans="1:9" x14ac:dyDescent="0.25">
      <c r="A261" s="5"/>
      <c r="B261" s="5"/>
      <c r="C261" s="6"/>
      <c r="D261" s="5"/>
      <c r="E261" s="5"/>
      <c r="F261" s="5"/>
      <c r="G261" s="5"/>
      <c r="H261" s="9"/>
      <c r="I261" s="5"/>
    </row>
    <row r="262" spans="1:9" x14ac:dyDescent="0.25">
      <c r="A262" s="5"/>
      <c r="B262" s="5"/>
      <c r="C262" s="6"/>
      <c r="D262" s="5"/>
      <c r="E262" s="5"/>
      <c r="F262" s="5"/>
      <c r="G262" s="5"/>
      <c r="H262" s="9"/>
      <c r="I262" s="5"/>
    </row>
    <row r="263" spans="1:9" x14ac:dyDescent="0.25">
      <c r="A263" s="5"/>
      <c r="B263" s="5"/>
      <c r="C263" s="6"/>
      <c r="D263" s="5"/>
      <c r="E263" s="5"/>
      <c r="F263" s="5"/>
      <c r="G263" s="5"/>
      <c r="H263" s="9"/>
      <c r="I263" s="5"/>
    </row>
    <row r="264" spans="1:9" x14ac:dyDescent="0.25">
      <c r="A264" s="5"/>
      <c r="B264" s="5"/>
      <c r="C264" s="6"/>
      <c r="D264" s="5"/>
      <c r="E264" s="5"/>
      <c r="F264" s="5"/>
      <c r="G264" s="5"/>
      <c r="H264" s="9"/>
      <c r="I264" s="5"/>
    </row>
    <row r="265" spans="1:9" x14ac:dyDescent="0.25">
      <c r="A265" s="5"/>
      <c r="B265" s="5"/>
      <c r="C265" s="6"/>
      <c r="D265" s="5"/>
      <c r="E265" s="5"/>
      <c r="F265" s="5"/>
      <c r="G265" s="5"/>
      <c r="H265" s="9"/>
      <c r="I265" s="5"/>
    </row>
    <row r="266" spans="1:9" x14ac:dyDescent="0.25">
      <c r="A266" s="5"/>
      <c r="B266" s="5"/>
      <c r="C266" s="6"/>
      <c r="D266" s="5"/>
      <c r="E266" s="5"/>
      <c r="F266" s="5"/>
      <c r="G266" s="5"/>
      <c r="H266" s="9"/>
      <c r="I266" s="5"/>
    </row>
    <row r="267" spans="1:9" x14ac:dyDescent="0.25">
      <c r="A267" s="5"/>
      <c r="B267" s="5"/>
      <c r="C267" s="6"/>
      <c r="D267" s="5"/>
      <c r="E267" s="5"/>
      <c r="F267" s="5"/>
      <c r="G267" s="5"/>
      <c r="H267" s="9"/>
      <c r="I267" s="5"/>
    </row>
    <row r="268" spans="1:9" x14ac:dyDescent="0.25">
      <c r="A268" s="5"/>
      <c r="B268" s="5"/>
      <c r="C268" s="6"/>
      <c r="D268" s="5"/>
      <c r="E268" s="5"/>
      <c r="F268" s="5"/>
      <c r="G268" s="5"/>
      <c r="H268" s="9"/>
      <c r="I268" s="5"/>
    </row>
    <row r="269" spans="1:9" x14ac:dyDescent="0.25">
      <c r="A269" s="5"/>
      <c r="B269" s="5"/>
      <c r="C269" s="6"/>
      <c r="D269" s="5"/>
      <c r="E269" s="5"/>
      <c r="F269" s="5"/>
      <c r="G269" s="5"/>
      <c r="H269" s="9"/>
      <c r="I269" s="5"/>
    </row>
    <row r="270" spans="1:9" x14ac:dyDescent="0.25">
      <c r="A270" s="5"/>
      <c r="B270" s="5"/>
      <c r="C270" s="6"/>
      <c r="D270" s="5"/>
      <c r="E270" s="5"/>
      <c r="F270" s="5"/>
      <c r="G270" s="5"/>
      <c r="H270" s="9"/>
      <c r="I270" s="5"/>
    </row>
    <row r="271" spans="1:9" x14ac:dyDescent="0.25">
      <c r="A271" s="5"/>
      <c r="B271" s="5"/>
      <c r="C271" s="6"/>
      <c r="D271" s="5"/>
      <c r="E271" s="5"/>
      <c r="F271" s="5"/>
      <c r="G271" s="5"/>
      <c r="H271" s="9"/>
      <c r="I271" s="5"/>
    </row>
    <row r="272" spans="1:9" x14ac:dyDescent="0.25">
      <c r="A272" s="5"/>
      <c r="B272" s="5"/>
      <c r="C272" s="6"/>
      <c r="D272" s="5"/>
      <c r="E272" s="5"/>
      <c r="F272" s="5"/>
      <c r="G272" s="5"/>
      <c r="H272" s="9"/>
      <c r="I272" s="5"/>
    </row>
    <row r="273" spans="1:9" x14ac:dyDescent="0.25">
      <c r="A273" s="5"/>
      <c r="B273" s="5"/>
      <c r="C273" s="6"/>
      <c r="D273" s="5"/>
      <c r="E273" s="5"/>
      <c r="F273" s="5"/>
      <c r="G273" s="5"/>
      <c r="H273" s="9"/>
      <c r="I273" s="5"/>
    </row>
    <row r="274" spans="1:9" x14ac:dyDescent="0.25">
      <c r="A274" s="5"/>
      <c r="B274" s="5"/>
      <c r="C274" s="6"/>
      <c r="D274" s="5"/>
      <c r="E274" s="5"/>
      <c r="F274" s="5"/>
      <c r="G274" s="5"/>
      <c r="H274" s="9"/>
      <c r="I274" s="5"/>
    </row>
    <row r="275" spans="1:9" x14ac:dyDescent="0.25">
      <c r="A275" s="5"/>
      <c r="B275" s="5"/>
      <c r="C275" s="6"/>
      <c r="D275" s="5"/>
      <c r="E275" s="5"/>
      <c r="F275" s="5"/>
      <c r="G275" s="5"/>
      <c r="H275" s="9"/>
      <c r="I275" s="5"/>
    </row>
    <row r="276" spans="1:9" x14ac:dyDescent="0.25">
      <c r="A276" s="5"/>
      <c r="B276" s="5"/>
      <c r="C276" s="6"/>
      <c r="D276" s="5"/>
      <c r="E276" s="5"/>
      <c r="F276" s="5"/>
      <c r="G276" s="5"/>
      <c r="H276" s="9"/>
      <c r="I276" s="5"/>
    </row>
    <row r="277" spans="1:9" x14ac:dyDescent="0.25">
      <c r="A277" s="5"/>
      <c r="B277" s="5"/>
      <c r="C277" s="6"/>
      <c r="D277" s="5"/>
      <c r="E277" s="5"/>
      <c r="F277" s="5"/>
      <c r="G277" s="5"/>
      <c r="H277" s="9"/>
      <c r="I277" s="5"/>
    </row>
    <row r="278" spans="1:9" x14ac:dyDescent="0.25">
      <c r="A278" s="5"/>
      <c r="B278" s="5"/>
      <c r="C278" s="6"/>
      <c r="D278" s="5"/>
      <c r="E278" s="5"/>
      <c r="F278" s="5"/>
      <c r="G278" s="5"/>
      <c r="H278" s="9"/>
      <c r="I278" s="5"/>
    </row>
    <row r="279" spans="1:9" x14ac:dyDescent="0.25">
      <c r="A279" s="5"/>
      <c r="B279" s="5"/>
      <c r="C279" s="6"/>
      <c r="D279" s="5"/>
      <c r="E279" s="5"/>
      <c r="F279" s="5"/>
      <c r="G279" s="5"/>
      <c r="H279" s="9"/>
      <c r="I279" s="5"/>
    </row>
    <row r="280" spans="1:9" x14ac:dyDescent="0.25">
      <c r="A280" s="5"/>
      <c r="B280" s="5"/>
      <c r="C280" s="6"/>
      <c r="D280" s="5"/>
      <c r="E280" s="5"/>
      <c r="F280" s="5"/>
      <c r="G280" s="5"/>
      <c r="H280" s="9"/>
      <c r="I280" s="5"/>
    </row>
    <row r="281" spans="1:9" x14ac:dyDescent="0.25">
      <c r="A281" s="5"/>
      <c r="B281" s="5"/>
      <c r="C281" s="6"/>
      <c r="D281" s="5"/>
      <c r="E281" s="5"/>
      <c r="F281" s="5"/>
      <c r="G281" s="5"/>
      <c r="H281" s="9"/>
      <c r="I281" s="5"/>
    </row>
    <row r="282" spans="1:9" x14ac:dyDescent="0.25">
      <c r="A282" s="5"/>
      <c r="B282" s="5"/>
      <c r="C282" s="6"/>
      <c r="D282" s="5"/>
      <c r="E282" s="5"/>
      <c r="F282" s="5"/>
      <c r="G282" s="5"/>
      <c r="H282" s="9"/>
      <c r="I282" s="5"/>
    </row>
    <row r="283" spans="1:9" x14ac:dyDescent="0.25">
      <c r="A283" s="5"/>
      <c r="B283" s="5"/>
      <c r="C283" s="6"/>
      <c r="D283" s="5"/>
      <c r="E283" s="5"/>
      <c r="F283" s="5"/>
      <c r="G283" s="5"/>
      <c r="H283" s="9"/>
      <c r="I283" s="5"/>
    </row>
    <row r="284" spans="1:9" x14ac:dyDescent="0.25">
      <c r="A284" s="5"/>
      <c r="B284" s="5"/>
      <c r="C284" s="6"/>
      <c r="D284" s="5"/>
      <c r="E284" s="5"/>
      <c r="F284" s="5"/>
      <c r="G284" s="5"/>
      <c r="H284" s="9"/>
      <c r="I284" s="5"/>
    </row>
    <row r="285" spans="1:9" x14ac:dyDescent="0.25">
      <c r="A285" s="5"/>
      <c r="B285" s="5"/>
      <c r="C285" s="6"/>
      <c r="D285" s="5"/>
      <c r="E285" s="5"/>
      <c r="F285" s="5"/>
      <c r="G285" s="5"/>
      <c r="H285" s="9"/>
      <c r="I285" s="5"/>
    </row>
    <row r="286" spans="1:9" x14ac:dyDescent="0.25">
      <c r="A286" s="5"/>
      <c r="B286" s="5"/>
      <c r="C286" s="6"/>
      <c r="D286" s="5"/>
      <c r="E286" s="5"/>
      <c r="F286" s="5"/>
      <c r="G286" s="5"/>
      <c r="H286" s="9"/>
      <c r="I286" s="5"/>
    </row>
    <row r="287" spans="1:9" x14ac:dyDescent="0.25">
      <c r="A287" s="5"/>
      <c r="B287" s="5"/>
      <c r="C287" s="6"/>
      <c r="D287" s="5"/>
      <c r="E287" s="5"/>
      <c r="F287" s="5"/>
      <c r="G287" s="5"/>
      <c r="H287" s="9"/>
      <c r="I287" s="5"/>
    </row>
    <row r="288" spans="1:9" x14ac:dyDescent="0.25">
      <c r="A288" s="5"/>
      <c r="B288" s="5"/>
      <c r="C288" s="6"/>
      <c r="D288" s="5"/>
      <c r="E288" s="5"/>
      <c r="F288" s="5"/>
      <c r="G288" s="5"/>
      <c r="H288" s="9"/>
      <c r="I288" s="5"/>
    </row>
    <row r="289" spans="1:9" x14ac:dyDescent="0.25">
      <c r="A289" s="5"/>
      <c r="B289" s="5"/>
      <c r="C289" s="6"/>
      <c r="D289" s="5"/>
      <c r="E289" s="5"/>
      <c r="F289" s="5"/>
      <c r="G289" s="5"/>
      <c r="H289" s="9"/>
      <c r="I289" s="5"/>
    </row>
    <row r="290" spans="1:9" x14ac:dyDescent="0.25">
      <c r="A290" s="5"/>
      <c r="B290" s="5"/>
      <c r="C290" s="6"/>
      <c r="D290" s="5"/>
      <c r="E290" s="5"/>
      <c r="F290" s="5"/>
      <c r="G290" s="5"/>
      <c r="H290" s="9"/>
      <c r="I290" s="5"/>
    </row>
    <row r="291" spans="1:9" x14ac:dyDescent="0.25">
      <c r="A291" s="5"/>
      <c r="B291" s="5"/>
      <c r="C291" s="6"/>
      <c r="D291" s="5"/>
      <c r="E291" s="5"/>
      <c r="F291" s="5"/>
      <c r="G291" s="5"/>
      <c r="H291" s="9"/>
      <c r="I291" s="5"/>
    </row>
    <row r="292" spans="1:9" x14ac:dyDescent="0.25">
      <c r="A292" s="5"/>
      <c r="B292" s="5"/>
      <c r="C292" s="6"/>
      <c r="D292" s="5"/>
      <c r="E292" s="5"/>
      <c r="F292" s="5"/>
      <c r="G292" s="5"/>
      <c r="H292" s="9"/>
      <c r="I292" s="5"/>
    </row>
    <row r="293" spans="1:9" x14ac:dyDescent="0.25">
      <c r="A293" s="5"/>
      <c r="B293" s="5"/>
      <c r="C293" s="6"/>
      <c r="D293" s="5"/>
      <c r="E293" s="5"/>
      <c r="F293" s="5"/>
      <c r="G293" s="5"/>
      <c r="H293" s="9"/>
      <c r="I293" s="5"/>
    </row>
    <row r="294" spans="1:9" x14ac:dyDescent="0.25">
      <c r="A294" s="5"/>
      <c r="B294" s="5"/>
      <c r="C294" s="6"/>
      <c r="D294" s="5"/>
      <c r="E294" s="5"/>
      <c r="F294" s="5"/>
      <c r="G294" s="5"/>
      <c r="H294" s="9"/>
      <c r="I294" s="5"/>
    </row>
    <row r="295" spans="1:9" x14ac:dyDescent="0.25">
      <c r="A295" s="5"/>
      <c r="B295" s="5"/>
      <c r="C295" s="6"/>
      <c r="D295" s="5"/>
      <c r="E295" s="5"/>
      <c r="F295" s="5"/>
      <c r="G295" s="5"/>
      <c r="H295" s="9"/>
      <c r="I295" s="5"/>
    </row>
    <row r="296" spans="1:9" x14ac:dyDescent="0.25">
      <c r="A296" s="5"/>
      <c r="B296" s="5"/>
      <c r="C296" s="6"/>
      <c r="D296" s="5"/>
      <c r="E296" s="5"/>
      <c r="F296" s="5"/>
      <c r="G296" s="5"/>
      <c r="H296" s="9"/>
      <c r="I296" s="5"/>
    </row>
    <row r="297" spans="1:9" x14ac:dyDescent="0.25">
      <c r="A297" s="5"/>
      <c r="B297" s="5"/>
      <c r="C297" s="6"/>
      <c r="D297" s="5"/>
      <c r="E297" s="5"/>
      <c r="F297" s="5"/>
      <c r="G297" s="5"/>
      <c r="H297" s="9"/>
      <c r="I297" s="5"/>
    </row>
    <row r="298" spans="1:9" x14ac:dyDescent="0.25">
      <c r="A298" s="5"/>
      <c r="B298" s="5"/>
      <c r="C298" s="6"/>
      <c r="D298" s="5"/>
      <c r="E298" s="5"/>
      <c r="F298" s="5"/>
      <c r="G298" s="5"/>
      <c r="H298" s="9"/>
      <c r="I298" s="5"/>
    </row>
    <row r="299" spans="1:9" x14ac:dyDescent="0.25">
      <c r="A299" s="5"/>
      <c r="B299" s="5"/>
      <c r="C299" s="6"/>
      <c r="D299" s="5"/>
      <c r="E299" s="5"/>
      <c r="F299" s="5"/>
      <c r="G299" s="5"/>
      <c r="H299" s="9"/>
      <c r="I299" s="5"/>
    </row>
    <row r="300" spans="1:9" x14ac:dyDescent="0.25">
      <c r="A300" s="5"/>
      <c r="B300" s="5"/>
      <c r="C300" s="6"/>
      <c r="D300" s="5"/>
      <c r="E300" s="5"/>
      <c r="F300" s="5"/>
      <c r="G300" s="5"/>
      <c r="H300" s="9"/>
      <c r="I300" s="5"/>
    </row>
    <row r="301" spans="1:9" x14ac:dyDescent="0.25">
      <c r="A301" s="5"/>
      <c r="B301" s="5"/>
      <c r="C301" s="6"/>
      <c r="D301" s="5"/>
      <c r="E301" s="5"/>
      <c r="F301" s="5"/>
      <c r="G301" s="5"/>
      <c r="H301" s="9"/>
      <c r="I301" s="5"/>
    </row>
    <row r="302" spans="1:9" x14ac:dyDescent="0.25">
      <c r="A302" s="5"/>
      <c r="B302" s="5"/>
      <c r="C302" s="6"/>
      <c r="D302" s="5"/>
      <c r="E302" s="5"/>
      <c r="F302" s="5"/>
      <c r="G302" s="5"/>
      <c r="H302" s="9"/>
      <c r="I302" s="5"/>
    </row>
    <row r="303" spans="1:9" x14ac:dyDescent="0.25">
      <c r="A303" s="5"/>
      <c r="B303" s="5"/>
      <c r="C303" s="6"/>
      <c r="D303" s="5"/>
      <c r="E303" s="5"/>
      <c r="F303" s="5"/>
      <c r="G303" s="5"/>
      <c r="H303" s="9"/>
      <c r="I303" s="5"/>
    </row>
    <row r="304" spans="1:9" x14ac:dyDescent="0.25">
      <c r="A304" s="5"/>
      <c r="B304" s="5"/>
      <c r="C304" s="6"/>
      <c r="D304" s="5"/>
      <c r="E304" s="5"/>
      <c r="F304" s="5"/>
      <c r="G304" s="5"/>
      <c r="H304" s="9"/>
      <c r="I304" s="5"/>
    </row>
    <row r="305" spans="1:9" x14ac:dyDescent="0.25">
      <c r="A305" s="5"/>
      <c r="B305" s="5"/>
      <c r="C305" s="6"/>
      <c r="D305" s="5"/>
      <c r="E305" s="5"/>
      <c r="F305" s="5"/>
      <c r="G305" s="5"/>
      <c r="H305" s="9"/>
      <c r="I305" s="5"/>
    </row>
    <row r="306" spans="1:9" x14ac:dyDescent="0.25">
      <c r="A306" s="5"/>
      <c r="B306" s="5"/>
      <c r="C306" s="6"/>
      <c r="D306" s="5"/>
      <c r="E306" s="5"/>
      <c r="F306" s="5"/>
      <c r="G306" s="5"/>
      <c r="H306" s="9"/>
      <c r="I306" s="5"/>
    </row>
    <row r="307" spans="1:9" x14ac:dyDescent="0.25">
      <c r="A307" s="5"/>
      <c r="B307" s="5"/>
      <c r="C307" s="6"/>
      <c r="D307" s="5"/>
      <c r="E307" s="5"/>
      <c r="F307" s="5"/>
      <c r="G307" s="5"/>
      <c r="H307" s="9"/>
      <c r="I307" s="5"/>
    </row>
    <row r="308" spans="1:9" x14ac:dyDescent="0.25">
      <c r="A308" s="5"/>
      <c r="B308" s="5"/>
      <c r="C308" s="6"/>
      <c r="D308" s="5"/>
      <c r="E308" s="5"/>
      <c r="F308" s="5"/>
      <c r="G308" s="5"/>
      <c r="H308" s="9"/>
      <c r="I308" s="5"/>
    </row>
    <row r="309" spans="1:9" x14ac:dyDescent="0.25">
      <c r="A309" s="5"/>
      <c r="B309" s="5"/>
      <c r="C309" s="6"/>
      <c r="D309" s="5"/>
      <c r="E309" s="5"/>
      <c r="F309" s="5"/>
      <c r="G309" s="5"/>
      <c r="H309" s="9"/>
      <c r="I309" s="5"/>
    </row>
    <row r="310" spans="1:9" x14ac:dyDescent="0.25">
      <c r="A310" s="5"/>
      <c r="B310" s="5"/>
      <c r="C310" s="6"/>
      <c r="D310" s="5"/>
      <c r="E310" s="5"/>
      <c r="F310" s="5"/>
      <c r="G310" s="5"/>
      <c r="H310" s="9"/>
      <c r="I310" s="5"/>
    </row>
    <row r="311" spans="1:9" x14ac:dyDescent="0.25">
      <c r="A311" s="5"/>
      <c r="B311" s="5"/>
      <c r="C311" s="6"/>
      <c r="D311" s="5"/>
      <c r="E311" s="5"/>
      <c r="F311" s="5"/>
      <c r="G311" s="5"/>
      <c r="H311" s="9"/>
      <c r="I311" s="5"/>
    </row>
    <row r="312" spans="1:9" x14ac:dyDescent="0.25">
      <c r="A312" s="5"/>
      <c r="B312" s="5"/>
      <c r="C312" s="6"/>
      <c r="D312" s="5"/>
      <c r="E312" s="5"/>
      <c r="F312" s="5"/>
      <c r="G312" s="5"/>
      <c r="H312" s="9"/>
      <c r="I312" s="5"/>
    </row>
    <row r="313" spans="1:9" x14ac:dyDescent="0.25">
      <c r="A313" s="5"/>
      <c r="B313" s="5"/>
      <c r="C313" s="6"/>
      <c r="D313" s="5"/>
      <c r="E313" s="5"/>
      <c r="F313" s="5"/>
      <c r="G313" s="5"/>
      <c r="H313" s="9"/>
      <c r="I313" s="5"/>
    </row>
    <row r="314" spans="1:9" x14ac:dyDescent="0.25">
      <c r="A314" s="5"/>
      <c r="B314" s="5"/>
      <c r="C314" s="6"/>
      <c r="D314" s="5"/>
      <c r="E314" s="5"/>
      <c r="F314" s="5"/>
      <c r="G314" s="5"/>
      <c r="H314" s="9"/>
      <c r="I314" s="5"/>
    </row>
    <row r="315" spans="1:9" x14ac:dyDescent="0.25">
      <c r="A315" s="5"/>
      <c r="B315" s="5"/>
      <c r="C315" s="6"/>
      <c r="D315" s="5"/>
      <c r="E315" s="5"/>
      <c r="F315" s="5"/>
      <c r="G315" s="5"/>
      <c r="H315" s="9"/>
      <c r="I315" s="5"/>
    </row>
    <row r="316" spans="1:9" x14ac:dyDescent="0.25">
      <c r="A316" s="5"/>
      <c r="B316" s="5"/>
      <c r="C316" s="6"/>
      <c r="D316" s="5"/>
      <c r="E316" s="5"/>
      <c r="F316" s="5"/>
      <c r="G316" s="5"/>
      <c r="H316" s="9"/>
      <c r="I316" s="5"/>
    </row>
    <row r="317" spans="1:9" x14ac:dyDescent="0.25">
      <c r="A317" s="5"/>
      <c r="B317" s="5"/>
      <c r="C317" s="6"/>
      <c r="D317" s="5"/>
      <c r="E317" s="5"/>
      <c r="F317" s="5"/>
      <c r="G317" s="5"/>
      <c r="H317" s="9"/>
      <c r="I317" s="5"/>
    </row>
    <row r="318" spans="1:9" x14ac:dyDescent="0.25">
      <c r="A318" s="5"/>
      <c r="B318" s="5"/>
      <c r="C318" s="6"/>
      <c r="D318" s="5"/>
      <c r="E318" s="5"/>
      <c r="F318" s="5"/>
      <c r="G318" s="5"/>
      <c r="H318" s="9"/>
      <c r="I318" s="5"/>
    </row>
    <row r="319" spans="1:9" x14ac:dyDescent="0.25">
      <c r="A319" s="5"/>
      <c r="B319" s="5"/>
      <c r="C319" s="6"/>
      <c r="D319" s="5"/>
      <c r="E319" s="5"/>
      <c r="F319" s="5"/>
      <c r="G319" s="5"/>
      <c r="H319" s="9"/>
      <c r="I319" s="5"/>
    </row>
    <row r="320" spans="1:9" x14ac:dyDescent="0.25">
      <c r="A320" s="5"/>
      <c r="B320" s="5"/>
      <c r="C320" s="6"/>
      <c r="D320" s="5"/>
      <c r="E320" s="5"/>
      <c r="F320" s="5"/>
      <c r="G320" s="5"/>
      <c r="H320" s="9"/>
      <c r="I320" s="5"/>
    </row>
    <row r="321" spans="1:9" x14ac:dyDescent="0.25">
      <c r="A321" s="5"/>
      <c r="B321" s="5"/>
      <c r="C321" s="6"/>
      <c r="D321" s="5"/>
      <c r="E321" s="5"/>
      <c r="F321" s="5"/>
      <c r="G321" s="5"/>
      <c r="H321" s="9"/>
      <c r="I321" s="5"/>
    </row>
    <row r="322" spans="1:9" x14ac:dyDescent="0.25">
      <c r="A322" s="5"/>
      <c r="B322" s="5"/>
      <c r="C322" s="6"/>
      <c r="D322" s="5"/>
      <c r="E322" s="5"/>
      <c r="F322" s="5"/>
      <c r="G322" s="5"/>
      <c r="H322" s="9"/>
      <c r="I322" s="5"/>
    </row>
    <row r="323" spans="1:9" x14ac:dyDescent="0.25">
      <c r="A323" s="5"/>
      <c r="B323" s="5"/>
      <c r="C323" s="6"/>
      <c r="D323" s="5"/>
      <c r="E323" s="5"/>
      <c r="F323" s="5"/>
      <c r="G323" s="5"/>
      <c r="H323" s="9"/>
      <c r="I323" s="5"/>
    </row>
    <row r="324" spans="1:9" x14ac:dyDescent="0.25">
      <c r="A324" s="5"/>
      <c r="B324" s="5"/>
      <c r="C324" s="6"/>
      <c r="D324" s="5"/>
      <c r="E324" s="5"/>
      <c r="F324" s="5"/>
      <c r="G324" s="5"/>
      <c r="H324" s="9"/>
      <c r="I324" s="5"/>
    </row>
    <row r="325" spans="1:9" x14ac:dyDescent="0.25">
      <c r="A325" s="5"/>
      <c r="B325" s="5"/>
      <c r="C325" s="6"/>
      <c r="D325" s="5"/>
      <c r="E325" s="5"/>
      <c r="F325" s="5"/>
      <c r="G325" s="5"/>
      <c r="H325" s="9"/>
      <c r="I325" s="5"/>
    </row>
    <row r="326" spans="1:9" x14ac:dyDescent="0.25">
      <c r="A326" s="5"/>
      <c r="B326" s="5"/>
      <c r="C326" s="6"/>
      <c r="D326" s="5"/>
      <c r="E326" s="5"/>
      <c r="F326" s="5"/>
      <c r="G326" s="5"/>
      <c r="H326" s="9"/>
      <c r="I326" s="5"/>
    </row>
    <row r="327" spans="1:9" x14ac:dyDescent="0.25">
      <c r="A327" s="5"/>
      <c r="B327" s="5"/>
      <c r="C327" s="6"/>
      <c r="D327" s="5"/>
      <c r="E327" s="5"/>
      <c r="F327" s="5"/>
      <c r="G327" s="5"/>
      <c r="H327" s="9"/>
      <c r="I327" s="5"/>
    </row>
    <row r="328" spans="1:9" x14ac:dyDescent="0.25">
      <c r="A328" s="5"/>
      <c r="B328" s="5"/>
      <c r="C328" s="6"/>
      <c r="D328" s="5"/>
      <c r="E328" s="5"/>
      <c r="F328" s="5"/>
      <c r="G328" s="5"/>
      <c r="H328" s="9"/>
      <c r="I328" s="5"/>
    </row>
    <row r="329" spans="1:9" x14ac:dyDescent="0.25">
      <c r="A329" s="5"/>
      <c r="B329" s="5"/>
      <c r="C329" s="6"/>
      <c r="D329" s="5"/>
      <c r="E329" s="5"/>
      <c r="F329" s="5"/>
      <c r="G329" s="5"/>
      <c r="H329" s="9"/>
      <c r="I329" s="5"/>
    </row>
    <row r="330" spans="1:9" x14ac:dyDescent="0.25">
      <c r="A330" s="5"/>
      <c r="B330" s="5"/>
      <c r="C330" s="6"/>
      <c r="D330" s="5"/>
      <c r="E330" s="5"/>
      <c r="F330" s="5"/>
      <c r="G330" s="5"/>
      <c r="H330" s="9"/>
      <c r="I330" s="5"/>
    </row>
    <row r="331" spans="1:9" x14ac:dyDescent="0.25">
      <c r="A331" s="5"/>
      <c r="B331" s="5"/>
      <c r="C331" s="6"/>
      <c r="D331" s="5"/>
      <c r="E331" s="5"/>
      <c r="F331" s="5"/>
      <c r="G331" s="5"/>
      <c r="H331" s="9"/>
      <c r="I331" s="5"/>
    </row>
    <row r="332" spans="1:9" x14ac:dyDescent="0.25">
      <c r="A332" s="5"/>
      <c r="B332" s="5"/>
      <c r="C332" s="6"/>
      <c r="D332" s="5"/>
      <c r="E332" s="5"/>
      <c r="F332" s="5"/>
      <c r="G332" s="5"/>
      <c r="H332" s="9"/>
      <c r="I332" s="5"/>
    </row>
    <row r="333" spans="1:9" x14ac:dyDescent="0.25">
      <c r="A333" s="5"/>
      <c r="B333" s="5"/>
      <c r="C333" s="6"/>
      <c r="D333" s="5"/>
      <c r="E333" s="5"/>
      <c r="F333" s="5"/>
      <c r="G333" s="5"/>
      <c r="H333" s="9"/>
      <c r="I333" s="5"/>
    </row>
    <row r="334" spans="1:9" x14ac:dyDescent="0.25">
      <c r="A334" s="5"/>
      <c r="B334" s="5"/>
      <c r="C334" s="6"/>
      <c r="D334" s="5"/>
      <c r="E334" s="5"/>
      <c r="F334" s="5"/>
      <c r="G334" s="5"/>
      <c r="H334" s="9"/>
      <c r="I334" s="5"/>
    </row>
    <row r="335" spans="1:9" x14ac:dyDescent="0.25">
      <c r="A335" s="5"/>
      <c r="B335" s="5"/>
      <c r="C335" s="6"/>
      <c r="D335" s="5"/>
      <c r="E335" s="5"/>
      <c r="F335" s="5"/>
      <c r="G335" s="5"/>
      <c r="H335" s="9"/>
      <c r="I335" s="5"/>
    </row>
    <row r="336" spans="1:9" x14ac:dyDescent="0.25">
      <c r="A336" s="5"/>
      <c r="B336" s="5"/>
      <c r="C336" s="6"/>
      <c r="D336" s="5"/>
      <c r="E336" s="5"/>
      <c r="F336" s="5"/>
      <c r="G336" s="5"/>
      <c r="H336" s="9"/>
      <c r="I336" s="5"/>
    </row>
    <row r="337" spans="1:9" x14ac:dyDescent="0.25">
      <c r="A337" s="5"/>
      <c r="B337" s="5"/>
      <c r="C337" s="6"/>
      <c r="D337" s="5"/>
      <c r="E337" s="5"/>
      <c r="F337" s="5"/>
      <c r="G337" s="5"/>
      <c r="H337" s="9"/>
      <c r="I337" s="5"/>
    </row>
    <row r="338" spans="1:9" x14ac:dyDescent="0.25">
      <c r="A338" s="5"/>
      <c r="B338" s="5"/>
      <c r="C338" s="6"/>
      <c r="D338" s="5"/>
      <c r="E338" s="5"/>
      <c r="F338" s="5"/>
      <c r="G338" s="5"/>
      <c r="H338" s="9"/>
      <c r="I338" s="5"/>
    </row>
    <row r="339" spans="1:9" x14ac:dyDescent="0.25">
      <c r="A339" s="5"/>
      <c r="B339" s="5"/>
      <c r="C339" s="6"/>
      <c r="D339" s="5"/>
      <c r="E339" s="5"/>
      <c r="F339" s="5"/>
      <c r="G339" s="5"/>
      <c r="H339" s="9"/>
      <c r="I339" s="5"/>
    </row>
    <row r="340" spans="1:9" x14ac:dyDescent="0.25">
      <c r="A340" s="5"/>
      <c r="B340" s="5"/>
      <c r="C340" s="6"/>
      <c r="D340" s="5"/>
      <c r="E340" s="5"/>
      <c r="F340" s="5"/>
      <c r="G340" s="5"/>
      <c r="H340" s="9"/>
      <c r="I340" s="5"/>
    </row>
    <row r="341" spans="1:9" x14ac:dyDescent="0.25">
      <c r="A341" s="5"/>
      <c r="B341" s="5"/>
      <c r="C341" s="6"/>
      <c r="D341" s="5"/>
      <c r="E341" s="5"/>
      <c r="F341" s="5"/>
      <c r="G341" s="5"/>
      <c r="H341" s="9"/>
      <c r="I341" s="5"/>
    </row>
    <row r="342" spans="1:9" x14ac:dyDescent="0.25">
      <c r="A342" s="5"/>
      <c r="B342" s="5"/>
      <c r="C342" s="6"/>
      <c r="D342" s="5"/>
      <c r="E342" s="5"/>
      <c r="F342" s="5"/>
      <c r="G342" s="5"/>
      <c r="H342" s="9"/>
      <c r="I342" s="5"/>
    </row>
    <row r="343" spans="1:9" x14ac:dyDescent="0.25">
      <c r="A343" s="5"/>
      <c r="B343" s="5"/>
      <c r="C343" s="6"/>
      <c r="D343" s="5"/>
      <c r="E343" s="5"/>
      <c r="F343" s="5"/>
      <c r="G343" s="5"/>
      <c r="H343" s="9"/>
      <c r="I343" s="5"/>
    </row>
    <row r="344" spans="1:9" x14ac:dyDescent="0.25">
      <c r="A344" s="5"/>
      <c r="B344" s="5"/>
      <c r="C344" s="6"/>
      <c r="D344" s="5"/>
      <c r="E344" s="5"/>
      <c r="F344" s="5"/>
      <c r="G344" s="5"/>
      <c r="H344" s="9"/>
      <c r="I344" s="5"/>
    </row>
    <row r="345" spans="1:9" x14ac:dyDescent="0.25">
      <c r="A345" s="5"/>
      <c r="B345" s="5"/>
      <c r="C345" s="6"/>
      <c r="D345" s="5"/>
      <c r="E345" s="5"/>
      <c r="F345" s="5"/>
      <c r="G345" s="5"/>
      <c r="H345" s="9"/>
      <c r="I345" s="5"/>
    </row>
    <row r="346" spans="1:9" x14ac:dyDescent="0.25">
      <c r="A346" s="5"/>
      <c r="B346" s="5"/>
      <c r="C346" s="6"/>
      <c r="D346" s="5"/>
      <c r="E346" s="5"/>
      <c r="F346" s="5"/>
      <c r="G346" s="5"/>
      <c r="H346" s="9"/>
      <c r="I346" s="5"/>
    </row>
    <row r="347" spans="1:9" x14ac:dyDescent="0.25">
      <c r="A347" s="5"/>
      <c r="B347" s="5"/>
      <c r="C347" s="6"/>
      <c r="D347" s="5"/>
      <c r="E347" s="5"/>
      <c r="F347" s="5"/>
      <c r="G347" s="5"/>
      <c r="H347" s="9"/>
      <c r="I347" s="5"/>
    </row>
    <row r="348" spans="1:9" x14ac:dyDescent="0.25">
      <c r="A348" s="5"/>
      <c r="B348" s="5"/>
      <c r="C348" s="6"/>
      <c r="D348" s="5"/>
      <c r="E348" s="5"/>
      <c r="F348" s="5"/>
      <c r="G348" s="5"/>
      <c r="H348" s="9"/>
      <c r="I348" s="5"/>
    </row>
    <row r="349" spans="1:9" x14ac:dyDescent="0.25">
      <c r="A349" s="5"/>
      <c r="B349" s="5"/>
      <c r="C349" s="6"/>
      <c r="D349" s="5"/>
      <c r="E349" s="5"/>
      <c r="F349" s="5"/>
      <c r="G349" s="5"/>
      <c r="H349" s="9"/>
      <c r="I349" s="5"/>
    </row>
    <row r="350" spans="1:9" x14ac:dyDescent="0.25">
      <c r="A350" s="5"/>
      <c r="B350" s="5"/>
      <c r="C350" s="6"/>
      <c r="D350" s="5"/>
      <c r="E350" s="5"/>
      <c r="F350" s="5"/>
      <c r="G350" s="5"/>
      <c r="H350" s="9"/>
      <c r="I350" s="5"/>
    </row>
    <row r="351" spans="1:9" x14ac:dyDescent="0.25">
      <c r="A351" s="5"/>
      <c r="B351" s="5"/>
      <c r="C351" s="6"/>
      <c r="D351" s="5"/>
      <c r="E351" s="5"/>
      <c r="F351" s="5"/>
      <c r="G351" s="5"/>
      <c r="H351" s="9"/>
      <c r="I351" s="5"/>
    </row>
    <row r="352" spans="1:9" x14ac:dyDescent="0.25">
      <c r="A352" s="5"/>
      <c r="B352" s="5"/>
      <c r="C352" s="6"/>
      <c r="D352" s="5"/>
      <c r="E352" s="5"/>
      <c r="F352" s="5"/>
      <c r="G352" s="5"/>
      <c r="H352" s="9"/>
      <c r="I352" s="5"/>
    </row>
    <row r="353" spans="1:9" x14ac:dyDescent="0.25">
      <c r="A353" s="5"/>
      <c r="B353" s="5"/>
      <c r="C353" s="6"/>
      <c r="D353" s="5"/>
      <c r="E353" s="5"/>
      <c r="F353" s="5"/>
      <c r="G353" s="5"/>
      <c r="H353" s="9"/>
      <c r="I353" s="5"/>
    </row>
    <row r="354" spans="1:9" x14ac:dyDescent="0.25">
      <c r="A354" s="5"/>
      <c r="B354" s="5"/>
      <c r="C354" s="6"/>
      <c r="D354" s="5"/>
      <c r="E354" s="5"/>
      <c r="F354" s="5"/>
      <c r="G354" s="5"/>
      <c r="H354" s="9"/>
      <c r="I354" s="5"/>
    </row>
    <row r="355" spans="1:9" x14ac:dyDescent="0.25">
      <c r="A355" s="5"/>
      <c r="B355" s="5"/>
      <c r="C355" s="6"/>
      <c r="D355" s="5"/>
      <c r="E355" s="5"/>
      <c r="F355" s="5"/>
      <c r="G355" s="5"/>
      <c r="H355" s="9"/>
      <c r="I355" s="5"/>
    </row>
    <row r="356" spans="1:9" x14ac:dyDescent="0.25">
      <c r="A356" s="5"/>
      <c r="B356" s="5"/>
      <c r="C356" s="6"/>
      <c r="D356" s="5"/>
      <c r="E356" s="5"/>
      <c r="F356" s="5"/>
      <c r="G356" s="5"/>
      <c r="H356" s="9"/>
      <c r="I356" s="5"/>
    </row>
    <row r="357" spans="1:9" x14ac:dyDescent="0.25">
      <c r="A357" s="5"/>
      <c r="B357" s="5"/>
      <c r="C357" s="6"/>
      <c r="D357" s="5"/>
      <c r="E357" s="5"/>
      <c r="F357" s="5"/>
      <c r="G357" s="5"/>
      <c r="H357" s="9"/>
      <c r="I357" s="5"/>
    </row>
    <row r="358" spans="1:9" x14ac:dyDescent="0.25">
      <c r="A358" s="5"/>
      <c r="B358" s="5"/>
      <c r="C358" s="6"/>
      <c r="D358" s="5"/>
      <c r="E358" s="5"/>
      <c r="F358" s="5"/>
      <c r="G358" s="5"/>
      <c r="H358" s="9"/>
      <c r="I358" s="5"/>
    </row>
    <row r="359" spans="1:9" x14ac:dyDescent="0.25">
      <c r="A359" s="5"/>
      <c r="B359" s="5"/>
      <c r="C359" s="6"/>
      <c r="D359" s="5"/>
      <c r="E359" s="5"/>
      <c r="F359" s="5"/>
      <c r="G359" s="5"/>
      <c r="H359" s="9"/>
      <c r="I359" s="5"/>
    </row>
    <row r="360" spans="1:9" x14ac:dyDescent="0.25">
      <c r="A360" s="5"/>
      <c r="B360" s="5"/>
      <c r="C360" s="6"/>
      <c r="D360" s="5"/>
      <c r="E360" s="5"/>
      <c r="F360" s="5"/>
      <c r="G360" s="5"/>
      <c r="H360" s="9"/>
      <c r="I360" s="5"/>
    </row>
    <row r="361" spans="1:9" x14ac:dyDescent="0.25">
      <c r="A361" s="5"/>
      <c r="B361" s="5"/>
      <c r="C361" s="6"/>
      <c r="D361" s="5"/>
      <c r="E361" s="5"/>
      <c r="F361" s="5"/>
      <c r="G361" s="5"/>
      <c r="H361" s="9"/>
      <c r="I361" s="5"/>
    </row>
    <row r="362" spans="1:9" x14ac:dyDescent="0.25">
      <c r="A362" s="5"/>
      <c r="B362" s="5"/>
      <c r="C362" s="6"/>
      <c r="D362" s="5"/>
      <c r="E362" s="5"/>
      <c r="F362" s="5"/>
      <c r="G362" s="5"/>
      <c r="H362" s="9"/>
      <c r="I362" s="5"/>
    </row>
    <row r="363" spans="1:9" x14ac:dyDescent="0.25">
      <c r="A363" s="5"/>
      <c r="B363" s="5"/>
      <c r="C363" s="6"/>
      <c r="D363" s="5"/>
      <c r="E363" s="5"/>
      <c r="F363" s="5"/>
      <c r="G363" s="5"/>
      <c r="H363" s="9"/>
      <c r="I363" s="5"/>
    </row>
    <row r="364" spans="1:9" x14ac:dyDescent="0.25">
      <c r="A364" s="5"/>
      <c r="B364" s="5"/>
      <c r="C364" s="6"/>
      <c r="D364" s="5"/>
      <c r="E364" s="5"/>
      <c r="F364" s="5"/>
      <c r="G364" s="5"/>
      <c r="H364" s="9"/>
      <c r="I364" s="5"/>
    </row>
    <row r="365" spans="1:9" x14ac:dyDescent="0.25">
      <c r="A365" s="5"/>
      <c r="B365" s="5"/>
      <c r="C365" s="6"/>
      <c r="D365" s="5"/>
      <c r="E365" s="5"/>
      <c r="F365" s="5"/>
      <c r="G365" s="5"/>
      <c r="H365" s="9"/>
      <c r="I365" s="5"/>
    </row>
    <row r="366" spans="1:9" x14ac:dyDescent="0.25">
      <c r="A366" s="5"/>
      <c r="B366" s="5"/>
      <c r="C366" s="6"/>
      <c r="D366" s="5"/>
      <c r="E366" s="5"/>
      <c r="F366" s="5"/>
      <c r="G366" s="5"/>
      <c r="H366" s="9"/>
      <c r="I366" s="5"/>
    </row>
    <row r="367" spans="1:9" x14ac:dyDescent="0.25">
      <c r="A367" s="5"/>
      <c r="B367" s="5"/>
      <c r="C367" s="6"/>
      <c r="D367" s="5"/>
      <c r="E367" s="5"/>
      <c r="F367" s="5"/>
      <c r="G367" s="5"/>
      <c r="H367" s="9"/>
      <c r="I367" s="5"/>
    </row>
    <row r="368" spans="1:9" x14ac:dyDescent="0.25">
      <c r="A368" s="5"/>
      <c r="B368" s="5"/>
      <c r="C368" s="6"/>
      <c r="D368" s="5"/>
      <c r="E368" s="5"/>
      <c r="F368" s="5"/>
      <c r="G368" s="5"/>
      <c r="H368" s="9"/>
      <c r="I368" s="5"/>
    </row>
    <row r="369" spans="1:9" x14ac:dyDescent="0.25">
      <c r="A369" s="5"/>
      <c r="B369" s="5"/>
      <c r="C369" s="6"/>
      <c r="D369" s="5"/>
      <c r="E369" s="5"/>
      <c r="F369" s="5"/>
      <c r="G369" s="5"/>
      <c r="H369" s="9"/>
      <c r="I369" s="5"/>
    </row>
    <row r="370" spans="1:9" x14ac:dyDescent="0.25">
      <c r="A370" s="5"/>
      <c r="B370" s="5"/>
      <c r="C370" s="6"/>
      <c r="D370" s="5"/>
      <c r="E370" s="5"/>
      <c r="F370" s="5"/>
      <c r="G370" s="5"/>
      <c r="H370" s="9"/>
      <c r="I370" s="5"/>
    </row>
    <row r="371" spans="1:9" x14ac:dyDescent="0.25">
      <c r="A371" s="5"/>
      <c r="B371" s="5"/>
      <c r="C371" s="6"/>
      <c r="D371" s="5"/>
      <c r="E371" s="5"/>
      <c r="F371" s="5"/>
      <c r="G371" s="5"/>
      <c r="H371" s="9"/>
      <c r="I371" s="5"/>
    </row>
    <row r="372" spans="1:9" x14ac:dyDescent="0.25">
      <c r="A372" s="5"/>
      <c r="B372" s="5"/>
      <c r="C372" s="6"/>
      <c r="D372" s="5"/>
      <c r="E372" s="5"/>
      <c r="F372" s="5"/>
      <c r="G372" s="5"/>
      <c r="H372" s="9"/>
      <c r="I372" s="5"/>
    </row>
    <row r="373" spans="1:9" x14ac:dyDescent="0.25">
      <c r="A373" s="5"/>
      <c r="B373" s="5"/>
      <c r="C373" s="6"/>
      <c r="D373" s="5"/>
      <c r="E373" s="5"/>
      <c r="F373" s="5"/>
      <c r="G373" s="5"/>
      <c r="H373" s="9"/>
      <c r="I373" s="5"/>
    </row>
    <row r="374" spans="1:9" x14ac:dyDescent="0.25">
      <c r="A374" s="5"/>
      <c r="B374" s="5"/>
      <c r="C374" s="6"/>
      <c r="D374" s="5"/>
      <c r="E374" s="5"/>
      <c r="F374" s="5"/>
      <c r="G374" s="5"/>
      <c r="H374" s="9"/>
      <c r="I374" s="5"/>
    </row>
    <row r="375" spans="1:9" x14ac:dyDescent="0.25">
      <c r="A375" s="5"/>
      <c r="B375" s="5"/>
      <c r="C375" s="6"/>
      <c r="D375" s="5"/>
      <c r="E375" s="5"/>
      <c r="F375" s="5"/>
      <c r="G375" s="5"/>
      <c r="H375" s="9"/>
      <c r="I375" s="5"/>
    </row>
    <row r="376" spans="1:9" x14ac:dyDescent="0.25">
      <c r="A376" s="5"/>
      <c r="B376" s="5"/>
      <c r="C376" s="6"/>
      <c r="D376" s="5"/>
      <c r="E376" s="5"/>
      <c r="F376" s="5"/>
      <c r="G376" s="5"/>
      <c r="H376" s="9"/>
      <c r="I376" s="5"/>
    </row>
    <row r="377" spans="1:9" x14ac:dyDescent="0.25">
      <c r="A377" s="5"/>
      <c r="B377" s="5"/>
      <c r="C377" s="6"/>
      <c r="D377" s="5"/>
      <c r="E377" s="5"/>
      <c r="F377" s="5"/>
      <c r="G377" s="5"/>
      <c r="H377" s="9"/>
      <c r="I377" s="5"/>
    </row>
    <row r="378" spans="1:9" x14ac:dyDescent="0.25">
      <c r="A378" s="5"/>
      <c r="B378" s="5"/>
      <c r="C378" s="6"/>
      <c r="D378" s="5"/>
      <c r="E378" s="5"/>
      <c r="F378" s="5"/>
      <c r="G378" s="5"/>
      <c r="H378" s="9"/>
      <c r="I378" s="5"/>
    </row>
    <row r="379" spans="1:9" x14ac:dyDescent="0.25">
      <c r="A379" s="5"/>
      <c r="B379" s="5"/>
      <c r="C379" s="6"/>
      <c r="D379" s="5"/>
      <c r="E379" s="5"/>
      <c r="F379" s="5"/>
      <c r="G379" s="5"/>
      <c r="H379" s="9"/>
      <c r="I379" s="5"/>
    </row>
    <row r="380" spans="1:9" x14ac:dyDescent="0.25">
      <c r="A380" s="5"/>
      <c r="B380" s="5"/>
      <c r="C380" s="6"/>
      <c r="D380" s="5"/>
      <c r="E380" s="5"/>
      <c r="F380" s="5"/>
      <c r="G380" s="5"/>
      <c r="H380" s="9"/>
      <c r="I380" s="5"/>
    </row>
    <row r="381" spans="1:9" x14ac:dyDescent="0.25">
      <c r="A381" s="5"/>
      <c r="B381" s="5"/>
      <c r="C381" s="6"/>
      <c r="D381" s="5"/>
      <c r="E381" s="5"/>
      <c r="F381" s="5"/>
      <c r="G381" s="5"/>
      <c r="H381" s="9"/>
      <c r="I381" s="5"/>
    </row>
    <row r="382" spans="1:9" x14ac:dyDescent="0.25">
      <c r="A382" s="5"/>
      <c r="B382" s="5"/>
      <c r="C382" s="6"/>
      <c r="D382" s="5"/>
      <c r="E382" s="5"/>
      <c r="F382" s="5"/>
      <c r="G382" s="5"/>
      <c r="H382" s="9"/>
      <c r="I382" s="5"/>
    </row>
    <row r="383" spans="1:9" x14ac:dyDescent="0.25">
      <c r="A383" s="5"/>
      <c r="B383" s="5"/>
      <c r="C383" s="6"/>
      <c r="D383" s="5"/>
      <c r="E383" s="5"/>
      <c r="F383" s="5"/>
      <c r="G383" s="5"/>
      <c r="H383" s="9"/>
      <c r="I383" s="5"/>
    </row>
    <row r="384" spans="1:9" x14ac:dyDescent="0.25">
      <c r="A384" s="5"/>
      <c r="B384" s="5"/>
      <c r="C384" s="6"/>
      <c r="D384" s="5"/>
      <c r="E384" s="5"/>
      <c r="F384" s="5"/>
      <c r="G384" s="5"/>
      <c r="H384" s="9"/>
      <c r="I384" s="5"/>
    </row>
    <row r="385" spans="1:9" x14ac:dyDescent="0.25">
      <c r="A385" s="5"/>
      <c r="B385" s="5"/>
      <c r="C385" s="6"/>
      <c r="D385" s="5"/>
      <c r="E385" s="5"/>
      <c r="F385" s="5"/>
      <c r="G385" s="5"/>
      <c r="H385" s="9"/>
      <c r="I385" s="5"/>
    </row>
    <row r="386" spans="1:9" x14ac:dyDescent="0.25">
      <c r="A386" s="5"/>
      <c r="B386" s="5"/>
      <c r="C386" s="6"/>
      <c r="D386" s="5"/>
      <c r="E386" s="5"/>
      <c r="F386" s="5"/>
      <c r="G386" s="5"/>
      <c r="H386" s="9"/>
      <c r="I386" s="5"/>
    </row>
    <row r="387" spans="1:9" x14ac:dyDescent="0.25">
      <c r="A387" s="5"/>
      <c r="B387" s="5"/>
      <c r="C387" s="6"/>
      <c r="D387" s="5"/>
      <c r="E387" s="5"/>
      <c r="F387" s="5"/>
      <c r="G387" s="5"/>
      <c r="H387" s="9"/>
      <c r="I387" s="5"/>
    </row>
    <row r="388" spans="1:9" x14ac:dyDescent="0.25">
      <c r="A388" s="5"/>
      <c r="B388" s="5"/>
      <c r="C388" s="6"/>
      <c r="D388" s="5"/>
      <c r="E388" s="5"/>
      <c r="F388" s="5"/>
      <c r="G388" s="5"/>
      <c r="H388" s="9"/>
      <c r="I388" s="5"/>
    </row>
    <row r="389" spans="1:9" x14ac:dyDescent="0.25">
      <c r="A389" s="5"/>
      <c r="B389" s="5"/>
      <c r="C389" s="6"/>
      <c r="D389" s="5"/>
      <c r="E389" s="5"/>
      <c r="F389" s="5"/>
      <c r="G389" s="5"/>
      <c r="H389" s="9"/>
      <c r="I389" s="5"/>
    </row>
    <row r="390" spans="1:9" x14ac:dyDescent="0.25">
      <c r="A390" s="5"/>
      <c r="B390" s="5"/>
      <c r="C390" s="6"/>
      <c r="D390" s="5"/>
      <c r="E390" s="5"/>
      <c r="F390" s="5"/>
      <c r="G390" s="5"/>
      <c r="H390" s="9"/>
      <c r="I390" s="5"/>
    </row>
    <row r="391" spans="1:9" x14ac:dyDescent="0.25">
      <c r="A391" s="5"/>
      <c r="B391" s="5"/>
      <c r="C391" s="6"/>
      <c r="D391" s="5"/>
      <c r="E391" s="5"/>
      <c r="F391" s="5"/>
      <c r="G391" s="5"/>
      <c r="H391" s="9"/>
      <c r="I391" s="5"/>
    </row>
    <row r="392" spans="1:9" x14ac:dyDescent="0.25">
      <c r="A392" s="5"/>
      <c r="B392" s="5"/>
      <c r="C392" s="6"/>
      <c r="D392" s="5"/>
      <c r="E392" s="5"/>
      <c r="F392" s="5"/>
      <c r="G392" s="5"/>
      <c r="H392" s="9"/>
      <c r="I392" s="5"/>
    </row>
    <row r="393" spans="1:9" x14ac:dyDescent="0.25">
      <c r="A393" s="5"/>
      <c r="B393" s="5"/>
      <c r="C393" s="6"/>
      <c r="D393" s="5"/>
      <c r="E393" s="5"/>
      <c r="F393" s="5"/>
      <c r="G393" s="5"/>
      <c r="H393" s="9"/>
      <c r="I393" s="5"/>
    </row>
    <row r="394" spans="1:9" x14ac:dyDescent="0.25">
      <c r="A394" s="5"/>
      <c r="B394" s="5"/>
      <c r="C394" s="6"/>
      <c r="D394" s="5"/>
      <c r="E394" s="5"/>
      <c r="F394" s="5"/>
      <c r="G394" s="5"/>
      <c r="H394" s="9"/>
      <c r="I394" s="5"/>
    </row>
    <row r="395" spans="1:9" x14ac:dyDescent="0.25">
      <c r="A395" s="5"/>
      <c r="B395" s="5"/>
      <c r="C395" s="6"/>
      <c r="D395" s="5"/>
      <c r="E395" s="5"/>
      <c r="F395" s="5"/>
      <c r="G395" s="5"/>
      <c r="H395" s="9"/>
      <c r="I395" s="5"/>
    </row>
    <row r="396" spans="1:9" x14ac:dyDescent="0.25">
      <c r="A396" s="5"/>
      <c r="B396" s="5"/>
      <c r="C396" s="6"/>
      <c r="D396" s="5"/>
      <c r="E396" s="5"/>
      <c r="F396" s="5"/>
      <c r="G396" s="5"/>
      <c r="H396" s="9"/>
      <c r="I396" s="5"/>
    </row>
    <row r="397" spans="1:9" x14ac:dyDescent="0.25">
      <c r="A397" s="5"/>
      <c r="B397" s="5"/>
      <c r="C397" s="6"/>
      <c r="D397" s="5"/>
      <c r="E397" s="5"/>
      <c r="F397" s="5"/>
      <c r="G397" s="5"/>
      <c r="H397" s="9"/>
      <c r="I397" s="5"/>
    </row>
    <row r="398" spans="1:9" x14ac:dyDescent="0.25">
      <c r="A398" s="5"/>
      <c r="B398" s="5"/>
      <c r="C398" s="6"/>
      <c r="D398" s="5"/>
      <c r="E398" s="5"/>
      <c r="F398" s="5"/>
      <c r="G398" s="5"/>
      <c r="H398" s="9"/>
      <c r="I398" s="5"/>
    </row>
    <row r="399" spans="1:9" x14ac:dyDescent="0.25">
      <c r="A399" s="5"/>
      <c r="B399" s="5"/>
      <c r="C399" s="6"/>
      <c r="D399" s="5"/>
      <c r="E399" s="5"/>
      <c r="F399" s="5"/>
      <c r="G399" s="5"/>
      <c r="H399" s="9"/>
      <c r="I399" s="5"/>
    </row>
    <row r="400" spans="1:9" x14ac:dyDescent="0.25">
      <c r="A400" s="5"/>
      <c r="B400" s="5"/>
      <c r="C400" s="6"/>
      <c r="D400" s="5"/>
      <c r="E400" s="5"/>
      <c r="F400" s="5"/>
      <c r="G400" s="5"/>
      <c r="H400" s="9"/>
      <c r="I400" s="5"/>
    </row>
    <row r="401" spans="1:9" x14ac:dyDescent="0.25">
      <c r="A401" s="5"/>
      <c r="B401" s="5"/>
      <c r="C401" s="6"/>
      <c r="D401" s="5"/>
      <c r="E401" s="5"/>
      <c r="F401" s="5"/>
      <c r="G401" s="5"/>
      <c r="H401" s="9"/>
      <c r="I401" s="5"/>
    </row>
    <row r="402" spans="1:9" x14ac:dyDescent="0.25">
      <c r="A402" s="5"/>
      <c r="B402" s="5"/>
      <c r="C402" s="6"/>
      <c r="D402" s="5"/>
      <c r="E402" s="5"/>
      <c r="F402" s="5"/>
      <c r="G402" s="5"/>
      <c r="H402" s="9"/>
      <c r="I402" s="5"/>
    </row>
    <row r="403" spans="1:9" x14ac:dyDescent="0.25">
      <c r="A403" s="5"/>
      <c r="B403" s="5"/>
      <c r="C403" s="6"/>
      <c r="D403" s="5"/>
      <c r="E403" s="5"/>
      <c r="F403" s="5"/>
      <c r="G403" s="5"/>
      <c r="H403" s="9"/>
      <c r="I403" s="5"/>
    </row>
    <row r="404" spans="1:9" x14ac:dyDescent="0.25">
      <c r="A404" s="5"/>
      <c r="B404" s="5"/>
      <c r="C404" s="6"/>
      <c r="D404" s="5"/>
      <c r="E404" s="5"/>
      <c r="F404" s="5"/>
      <c r="G404" s="5"/>
      <c r="H404" s="9"/>
      <c r="I404" s="5"/>
    </row>
    <row r="405" spans="1:9" x14ac:dyDescent="0.25">
      <c r="A405" s="5"/>
      <c r="B405" s="5"/>
      <c r="C405" s="6"/>
      <c r="D405" s="5"/>
      <c r="E405" s="5"/>
      <c r="F405" s="5"/>
      <c r="G405" s="5"/>
      <c r="H405" s="9"/>
      <c r="I405" s="5"/>
    </row>
    <row r="406" spans="1:9" x14ac:dyDescent="0.25">
      <c r="A406" s="5"/>
      <c r="B406" s="5"/>
      <c r="C406" s="6"/>
      <c r="D406" s="5"/>
      <c r="E406" s="5"/>
      <c r="F406" s="5"/>
      <c r="G406" s="5"/>
      <c r="H406" s="9"/>
      <c r="I406" s="5"/>
    </row>
    <row r="407" spans="1:9" x14ac:dyDescent="0.25">
      <c r="A407" s="5"/>
      <c r="B407" s="5"/>
      <c r="C407" s="6"/>
      <c r="D407" s="5"/>
      <c r="E407" s="5"/>
      <c r="F407" s="5"/>
      <c r="G407" s="5"/>
      <c r="H407" s="9"/>
      <c r="I407" s="5"/>
    </row>
    <row r="408" spans="1:9" x14ac:dyDescent="0.25">
      <c r="A408" s="5"/>
      <c r="B408" s="5"/>
      <c r="C408" s="6"/>
      <c r="D408" s="5"/>
      <c r="E408" s="5"/>
      <c r="F408" s="5"/>
      <c r="G408" s="5"/>
      <c r="H408" s="9"/>
      <c r="I408" s="5"/>
    </row>
    <row r="409" spans="1:9" x14ac:dyDescent="0.25">
      <c r="A409" s="5"/>
      <c r="B409" s="5"/>
      <c r="C409" s="6"/>
      <c r="D409" s="5"/>
      <c r="E409" s="5"/>
      <c r="F409" s="5"/>
      <c r="G409" s="5"/>
      <c r="H409" s="9"/>
      <c r="I409" s="5"/>
    </row>
    <row r="410" spans="1:9" x14ac:dyDescent="0.25">
      <c r="A410" s="5"/>
      <c r="B410" s="5"/>
      <c r="C410" s="6"/>
      <c r="D410" s="5"/>
      <c r="E410" s="5"/>
      <c r="F410" s="5"/>
      <c r="G410" s="5"/>
      <c r="H410" s="9"/>
      <c r="I410" s="5"/>
    </row>
    <row r="411" spans="1:9" x14ac:dyDescent="0.25">
      <c r="A411" s="5"/>
      <c r="B411" s="5"/>
      <c r="C411" s="6"/>
      <c r="D411" s="5"/>
      <c r="E411" s="5"/>
      <c r="F411" s="5"/>
      <c r="G411" s="5"/>
      <c r="H411" s="9"/>
      <c r="I411" s="5"/>
    </row>
    <row r="412" spans="1:9" x14ac:dyDescent="0.25">
      <c r="A412" s="5"/>
      <c r="B412" s="5"/>
      <c r="C412" s="6"/>
      <c r="D412" s="5"/>
      <c r="E412" s="5"/>
      <c r="F412" s="5"/>
      <c r="G412" s="5"/>
      <c r="H412" s="9"/>
      <c r="I412" s="5"/>
    </row>
    <row r="413" spans="1:9" x14ac:dyDescent="0.25">
      <c r="A413" s="5"/>
      <c r="B413" s="5"/>
      <c r="C413" s="6"/>
      <c r="D413" s="5"/>
      <c r="E413" s="5"/>
      <c r="F413" s="5"/>
      <c r="G413" s="5"/>
      <c r="H413" s="9"/>
      <c r="I413" s="5"/>
    </row>
    <row r="414" spans="1:9" x14ac:dyDescent="0.25">
      <c r="A414" s="5"/>
      <c r="B414" s="5"/>
      <c r="C414" s="6"/>
      <c r="D414" s="5"/>
      <c r="E414" s="5"/>
      <c r="F414" s="5"/>
      <c r="G414" s="5"/>
      <c r="H414" s="9"/>
      <c r="I414" s="5"/>
    </row>
    <row r="415" spans="1:9" x14ac:dyDescent="0.25">
      <c r="A415" s="5"/>
      <c r="B415" s="5"/>
      <c r="C415" s="6"/>
      <c r="D415" s="5"/>
      <c r="E415" s="5"/>
      <c r="F415" s="5"/>
      <c r="G415" s="5"/>
      <c r="H415" s="9"/>
      <c r="I415" s="5"/>
    </row>
    <row r="416" spans="1:9" x14ac:dyDescent="0.25">
      <c r="A416" s="5"/>
      <c r="B416" s="5"/>
      <c r="C416" s="6"/>
      <c r="D416" s="5"/>
      <c r="E416" s="5"/>
      <c r="F416" s="5"/>
      <c r="G416" s="5"/>
      <c r="H416" s="9"/>
      <c r="I416" s="5"/>
    </row>
    <row r="417" spans="1:9" x14ac:dyDescent="0.25">
      <c r="A417" s="5"/>
      <c r="B417" s="5"/>
      <c r="C417" s="6"/>
      <c r="D417" s="5"/>
      <c r="E417" s="5"/>
      <c r="F417" s="5"/>
      <c r="G417" s="5"/>
      <c r="H417" s="9"/>
      <c r="I417" s="5"/>
    </row>
    <row r="418" spans="1:9" x14ac:dyDescent="0.25">
      <c r="A418" s="5"/>
      <c r="B418" s="5"/>
      <c r="C418" s="6"/>
      <c r="D418" s="5"/>
      <c r="E418" s="5"/>
      <c r="F418" s="5"/>
      <c r="G418" s="5"/>
      <c r="H418" s="9"/>
      <c r="I418" s="5"/>
    </row>
    <row r="419" spans="1:9" x14ac:dyDescent="0.25">
      <c r="A419" s="5"/>
      <c r="B419" s="5"/>
      <c r="C419" s="6"/>
      <c r="D419" s="5"/>
      <c r="E419" s="5"/>
      <c r="F419" s="5"/>
      <c r="G419" s="5"/>
      <c r="H419" s="9"/>
      <c r="I419" s="5"/>
    </row>
    <row r="420" spans="1:9" x14ac:dyDescent="0.25">
      <c r="A420" s="5"/>
      <c r="B420" s="5"/>
      <c r="C420" s="6"/>
      <c r="D420" s="5"/>
      <c r="E420" s="5"/>
      <c r="F420" s="5"/>
      <c r="G420" s="5"/>
      <c r="H420" s="9"/>
      <c r="I420" s="5"/>
    </row>
    <row r="421" spans="1:9" x14ac:dyDescent="0.25">
      <c r="A421" s="5"/>
      <c r="B421" s="5"/>
      <c r="C421" s="6"/>
      <c r="D421" s="5"/>
      <c r="E421" s="5"/>
      <c r="F421" s="5"/>
      <c r="G421" s="5"/>
      <c r="H421" s="9"/>
      <c r="I421" s="5"/>
    </row>
    <row r="422" spans="1:9" x14ac:dyDescent="0.25">
      <c r="A422" s="5"/>
      <c r="B422" s="5"/>
      <c r="C422" s="6"/>
      <c r="D422" s="5"/>
      <c r="E422" s="5"/>
      <c r="F422" s="5"/>
      <c r="G422" s="5"/>
      <c r="H422" s="9"/>
      <c r="I422" s="5"/>
    </row>
    <row r="423" spans="1:9" x14ac:dyDescent="0.25">
      <c r="A423" s="5"/>
      <c r="B423" s="5"/>
      <c r="C423" s="6"/>
      <c r="D423" s="5"/>
      <c r="E423" s="5"/>
      <c r="F423" s="5"/>
      <c r="G423" s="5"/>
      <c r="H423" s="9"/>
      <c r="I423" s="5"/>
    </row>
    <row r="424" spans="1:9" x14ac:dyDescent="0.25">
      <c r="A424" s="5"/>
      <c r="B424" s="5"/>
      <c r="C424" s="6"/>
      <c r="D424" s="5"/>
      <c r="E424" s="5"/>
      <c r="F424" s="5"/>
      <c r="G424" s="5"/>
      <c r="H424" s="9"/>
      <c r="I424" s="5"/>
    </row>
    <row r="425" spans="1:9" x14ac:dyDescent="0.25">
      <c r="A425" s="5"/>
      <c r="B425" s="5"/>
      <c r="C425" s="6"/>
      <c r="D425" s="5"/>
      <c r="E425" s="5"/>
      <c r="F425" s="5"/>
      <c r="G425" s="5"/>
      <c r="H425" s="9"/>
      <c r="I425" s="5"/>
    </row>
    <row r="426" spans="1:9" x14ac:dyDescent="0.25">
      <c r="A426" s="5"/>
      <c r="B426" s="5"/>
      <c r="C426" s="6"/>
      <c r="D426" s="5"/>
      <c r="E426" s="5"/>
      <c r="F426" s="5"/>
      <c r="G426" s="5"/>
      <c r="H426" s="9"/>
      <c r="I426" s="5"/>
    </row>
    <row r="427" spans="1:9" x14ac:dyDescent="0.25">
      <c r="A427" s="5"/>
      <c r="B427" s="5"/>
      <c r="C427" s="6"/>
      <c r="D427" s="5"/>
      <c r="E427" s="5"/>
      <c r="F427" s="5"/>
      <c r="G427" s="5"/>
      <c r="H427" s="9"/>
      <c r="I427" s="5"/>
    </row>
    <row r="428" spans="1:9" x14ac:dyDescent="0.25">
      <c r="A428" s="5"/>
      <c r="B428" s="5"/>
      <c r="C428" s="6"/>
      <c r="D428" s="5"/>
      <c r="E428" s="5"/>
      <c r="F428" s="5"/>
      <c r="G428" s="5"/>
      <c r="H428" s="9"/>
      <c r="I428" s="5"/>
    </row>
    <row r="429" spans="1:9" x14ac:dyDescent="0.25">
      <c r="A429" s="5"/>
      <c r="B429" s="5"/>
      <c r="C429" s="6"/>
      <c r="D429" s="5"/>
      <c r="E429" s="5"/>
      <c r="F429" s="5"/>
      <c r="G429" s="5"/>
      <c r="H429" s="9"/>
      <c r="I429" s="5"/>
    </row>
    <row r="430" spans="1:9" x14ac:dyDescent="0.25">
      <c r="A430" s="5"/>
      <c r="B430" s="5"/>
      <c r="C430" s="6"/>
      <c r="D430" s="5"/>
      <c r="E430" s="5"/>
      <c r="F430" s="5"/>
      <c r="G430" s="5"/>
      <c r="H430" s="9"/>
      <c r="I430" s="5"/>
    </row>
    <row r="431" spans="1:9" x14ac:dyDescent="0.25">
      <c r="A431" s="5"/>
      <c r="B431" s="5"/>
      <c r="C431" s="6"/>
      <c r="D431" s="5"/>
      <c r="E431" s="5"/>
      <c r="F431" s="5"/>
      <c r="G431" s="5"/>
      <c r="H431" s="9"/>
      <c r="I431" s="5"/>
    </row>
    <row r="432" spans="1:9" x14ac:dyDescent="0.25">
      <c r="A432" s="5"/>
      <c r="B432" s="5"/>
      <c r="C432" s="6"/>
      <c r="D432" s="5"/>
      <c r="E432" s="5"/>
      <c r="F432" s="5"/>
      <c r="G432" s="5"/>
      <c r="H432" s="9"/>
      <c r="I432" s="5"/>
    </row>
    <row r="433" spans="1:9" x14ac:dyDescent="0.25">
      <c r="A433" s="5"/>
      <c r="B433" s="5"/>
      <c r="C433" s="6"/>
      <c r="D433" s="5"/>
      <c r="E433" s="5"/>
      <c r="F433" s="5"/>
      <c r="G433" s="5"/>
      <c r="H433" s="9"/>
      <c r="I433" s="5"/>
    </row>
    <row r="434" spans="1:9" x14ac:dyDescent="0.25">
      <c r="A434" s="5"/>
      <c r="B434" s="5"/>
      <c r="C434" s="6"/>
      <c r="D434" s="5"/>
      <c r="E434" s="5"/>
      <c r="F434" s="5"/>
      <c r="G434" s="5"/>
      <c r="H434" s="9"/>
      <c r="I434" s="5"/>
    </row>
    <row r="435" spans="1:9" x14ac:dyDescent="0.25">
      <c r="A435" s="5"/>
      <c r="B435" s="5"/>
      <c r="C435" s="6"/>
      <c r="D435" s="5"/>
      <c r="E435" s="5"/>
      <c r="F435" s="5"/>
      <c r="G435" s="5"/>
      <c r="H435" s="9"/>
      <c r="I435" s="5"/>
    </row>
    <row r="436" spans="1:9" x14ac:dyDescent="0.25">
      <c r="A436" s="5"/>
      <c r="B436" s="5"/>
      <c r="C436" s="6"/>
      <c r="D436" s="5"/>
      <c r="E436" s="5"/>
      <c r="F436" s="5"/>
      <c r="G436" s="5"/>
      <c r="H436" s="9"/>
      <c r="I436" s="5"/>
    </row>
    <row r="437" spans="1:9" x14ac:dyDescent="0.25">
      <c r="A437" s="5"/>
      <c r="B437" s="5"/>
      <c r="C437" s="6"/>
      <c r="D437" s="5"/>
      <c r="E437" s="5"/>
      <c r="F437" s="5"/>
      <c r="G437" s="5"/>
      <c r="H437" s="9"/>
      <c r="I437" s="5"/>
    </row>
    <row r="438" spans="1:9" x14ac:dyDescent="0.25">
      <c r="A438" s="5"/>
      <c r="B438" s="5"/>
      <c r="C438" s="6"/>
      <c r="D438" s="5"/>
      <c r="E438" s="5"/>
      <c r="F438" s="5"/>
      <c r="G438" s="5"/>
      <c r="H438" s="9"/>
      <c r="I438" s="5"/>
    </row>
    <row r="439" spans="1:9" x14ac:dyDescent="0.25">
      <c r="A439" s="5"/>
      <c r="B439" s="5"/>
      <c r="C439" s="6"/>
      <c r="D439" s="5"/>
      <c r="E439" s="5"/>
      <c r="F439" s="5"/>
      <c r="G439" s="5"/>
      <c r="H439" s="9"/>
      <c r="I439" s="5"/>
    </row>
    <row r="440" spans="1:9" x14ac:dyDescent="0.25">
      <c r="A440" s="5"/>
      <c r="B440" s="5"/>
      <c r="C440" s="6"/>
      <c r="D440" s="5"/>
      <c r="E440" s="5"/>
      <c r="F440" s="5"/>
      <c r="G440" s="5"/>
      <c r="H440" s="9"/>
      <c r="I440" s="5"/>
    </row>
    <row r="441" spans="1:9" x14ac:dyDescent="0.25">
      <c r="A441" s="5"/>
      <c r="B441" s="5"/>
      <c r="C441" s="6"/>
      <c r="D441" s="5"/>
      <c r="E441" s="5"/>
      <c r="F441" s="5"/>
      <c r="G441" s="5"/>
      <c r="H441" s="9"/>
      <c r="I441" s="5"/>
    </row>
    <row r="442" spans="1:9" x14ac:dyDescent="0.25">
      <c r="A442" s="5"/>
      <c r="B442" s="5"/>
      <c r="C442" s="6"/>
      <c r="D442" s="5"/>
      <c r="E442" s="5"/>
      <c r="F442" s="5"/>
      <c r="G442" s="5"/>
      <c r="H442" s="9"/>
      <c r="I442" s="5"/>
    </row>
    <row r="443" spans="1:9" x14ac:dyDescent="0.25">
      <c r="A443" s="5"/>
      <c r="B443" s="5"/>
      <c r="C443" s="6"/>
      <c r="D443" s="5"/>
      <c r="E443" s="5"/>
      <c r="F443" s="5"/>
      <c r="G443" s="5"/>
      <c r="H443" s="9"/>
      <c r="I443" s="5"/>
    </row>
    <row r="444" spans="1:9" x14ac:dyDescent="0.25">
      <c r="A444" s="5"/>
      <c r="B444" s="5"/>
      <c r="C444" s="6"/>
      <c r="D444" s="5"/>
      <c r="E444" s="5"/>
      <c r="F444" s="5"/>
      <c r="G444" s="5"/>
      <c r="H444" s="9"/>
      <c r="I444" s="5"/>
    </row>
    <row r="445" spans="1:9" x14ac:dyDescent="0.25">
      <c r="A445" s="5"/>
      <c r="B445" s="5"/>
      <c r="C445" s="6"/>
      <c r="D445" s="5"/>
      <c r="E445" s="5"/>
      <c r="F445" s="5"/>
      <c r="G445" s="5"/>
      <c r="H445" s="9"/>
      <c r="I445" s="5"/>
    </row>
    <row r="446" spans="1:9" x14ac:dyDescent="0.25">
      <c r="A446" s="5"/>
      <c r="B446" s="5"/>
      <c r="C446" s="6"/>
      <c r="D446" s="5"/>
      <c r="E446" s="5"/>
      <c r="F446" s="5"/>
      <c r="G446" s="5"/>
      <c r="H446" s="9"/>
      <c r="I446" s="5"/>
    </row>
    <row r="447" spans="1:9" x14ac:dyDescent="0.25">
      <c r="A447" s="5"/>
      <c r="B447" s="5"/>
      <c r="C447" s="6"/>
      <c r="D447" s="5"/>
      <c r="E447" s="5"/>
      <c r="F447" s="5"/>
      <c r="G447" s="5"/>
      <c r="H447" s="9"/>
      <c r="I447" s="5"/>
    </row>
    <row r="448" spans="1:9" x14ac:dyDescent="0.25">
      <c r="A448" s="5"/>
      <c r="B448" s="5"/>
      <c r="C448" s="6"/>
      <c r="D448" s="5"/>
      <c r="E448" s="5"/>
      <c r="F448" s="5"/>
      <c r="G448" s="5"/>
      <c r="H448" s="9"/>
      <c r="I448" s="5"/>
    </row>
    <row r="449" spans="1:9" x14ac:dyDescent="0.25">
      <c r="A449" s="5"/>
      <c r="B449" s="5"/>
      <c r="C449" s="6"/>
      <c r="D449" s="5"/>
      <c r="E449" s="5"/>
      <c r="F449" s="5"/>
      <c r="G449" s="5"/>
      <c r="H449" s="9"/>
      <c r="I449" s="5"/>
    </row>
    <row r="450" spans="1:9" x14ac:dyDescent="0.25">
      <c r="A450" s="5"/>
      <c r="B450" s="5"/>
      <c r="C450" s="6"/>
      <c r="D450" s="5"/>
      <c r="E450" s="5"/>
      <c r="F450" s="5"/>
      <c r="G450" s="5"/>
      <c r="H450" s="9"/>
      <c r="I450" s="5"/>
    </row>
    <row r="451" spans="1:9" x14ac:dyDescent="0.25">
      <c r="A451" s="5"/>
      <c r="B451" s="5"/>
      <c r="C451" s="6"/>
      <c r="D451" s="5"/>
      <c r="E451" s="5"/>
      <c r="F451" s="5"/>
      <c r="G451" s="5"/>
      <c r="H451" s="9"/>
      <c r="I451" s="5"/>
    </row>
    <row r="452" spans="1:9" x14ac:dyDescent="0.25">
      <c r="A452" s="5"/>
      <c r="B452" s="5"/>
      <c r="C452" s="6"/>
      <c r="D452" s="5"/>
      <c r="E452" s="5"/>
      <c r="F452" s="5"/>
      <c r="G452" s="5"/>
      <c r="H452" s="9"/>
      <c r="I452" s="5"/>
    </row>
    <row r="453" spans="1:9" x14ac:dyDescent="0.25">
      <c r="A453" s="5"/>
      <c r="B453" s="5"/>
      <c r="C453" s="6"/>
      <c r="D453" s="5"/>
      <c r="E453" s="5"/>
      <c r="F453" s="5"/>
      <c r="G453" s="5"/>
      <c r="H453" s="9"/>
      <c r="I453" s="5"/>
    </row>
    <row r="454" spans="1:9" x14ac:dyDescent="0.25">
      <c r="A454" s="5"/>
      <c r="B454" s="5"/>
      <c r="C454" s="6"/>
      <c r="D454" s="5"/>
      <c r="E454" s="5"/>
      <c r="F454" s="5"/>
      <c r="G454" s="5"/>
      <c r="H454" s="9"/>
      <c r="I454" s="5"/>
    </row>
    <row r="455" spans="1:9" x14ac:dyDescent="0.25">
      <c r="A455" s="5"/>
      <c r="B455" s="5"/>
      <c r="C455" s="6"/>
      <c r="D455" s="5"/>
      <c r="E455" s="5"/>
      <c r="F455" s="5"/>
      <c r="G455" s="5"/>
      <c r="H455" s="9"/>
      <c r="I455" s="5"/>
    </row>
    <row r="456" spans="1:9" x14ac:dyDescent="0.25">
      <c r="A456" s="5"/>
      <c r="B456" s="5"/>
      <c r="C456" s="6"/>
      <c r="D456" s="5"/>
      <c r="E456" s="5"/>
      <c r="F456" s="5"/>
      <c r="G456" s="5"/>
      <c r="H456" s="9"/>
      <c r="I456" s="5"/>
    </row>
    <row r="457" spans="1:9" x14ac:dyDescent="0.25">
      <c r="A457" s="5"/>
      <c r="B457" s="5"/>
      <c r="C457" s="6"/>
      <c r="D457" s="5"/>
      <c r="E457" s="5"/>
      <c r="F457" s="5"/>
      <c r="G457" s="5"/>
      <c r="H457" s="9"/>
      <c r="I457" s="5"/>
    </row>
    <row r="458" spans="1:9" x14ac:dyDescent="0.25">
      <c r="A458" s="5"/>
      <c r="B458" s="5"/>
      <c r="C458" s="6"/>
      <c r="D458" s="5"/>
      <c r="E458" s="5"/>
      <c r="F458" s="5"/>
      <c r="G458" s="5"/>
      <c r="H458" s="9"/>
      <c r="I458" s="5"/>
    </row>
    <row r="459" spans="1:9" x14ac:dyDescent="0.25">
      <c r="A459" s="5"/>
      <c r="B459" s="5"/>
      <c r="C459" s="6"/>
      <c r="D459" s="5"/>
      <c r="E459" s="5"/>
      <c r="F459" s="5"/>
      <c r="G459" s="5"/>
      <c r="H459" s="9"/>
      <c r="I459" s="5"/>
    </row>
    <row r="460" spans="1:9" x14ac:dyDescent="0.25">
      <c r="A460" s="5"/>
      <c r="B460" s="5"/>
      <c r="C460" s="6"/>
      <c r="D460" s="5"/>
      <c r="E460" s="5"/>
      <c r="F460" s="5"/>
      <c r="G460" s="5"/>
      <c r="H460" s="9"/>
      <c r="I460" s="5"/>
    </row>
    <row r="461" spans="1:9" x14ac:dyDescent="0.25">
      <c r="A461" s="5"/>
      <c r="B461" s="5"/>
      <c r="C461" s="6"/>
      <c r="D461" s="5"/>
      <c r="E461" s="5"/>
      <c r="F461" s="5"/>
      <c r="G461" s="5"/>
      <c r="H461" s="9"/>
      <c r="I461" s="5"/>
    </row>
    <row r="462" spans="1:9" x14ac:dyDescent="0.25">
      <c r="A462" s="5"/>
      <c r="B462" s="5"/>
      <c r="C462" s="6"/>
      <c r="D462" s="5"/>
      <c r="E462" s="5"/>
      <c r="F462" s="5"/>
      <c r="G462" s="5"/>
      <c r="H462" s="9"/>
      <c r="I462" s="5"/>
    </row>
    <row r="463" spans="1:9" x14ac:dyDescent="0.25">
      <c r="A463" s="5"/>
      <c r="B463" s="5"/>
      <c r="C463" s="6"/>
      <c r="D463" s="5"/>
      <c r="E463" s="5"/>
      <c r="F463" s="5"/>
      <c r="G463" s="5"/>
      <c r="H463" s="9"/>
      <c r="I463" s="5"/>
    </row>
    <row r="464" spans="1:9" x14ac:dyDescent="0.25">
      <c r="A464" s="5"/>
      <c r="B464" s="5"/>
      <c r="C464" s="6"/>
      <c r="D464" s="5"/>
      <c r="E464" s="5"/>
      <c r="F464" s="5"/>
      <c r="G464" s="5"/>
      <c r="H464" s="9"/>
      <c r="I464" s="5"/>
    </row>
    <row r="465" spans="1:9" x14ac:dyDescent="0.25">
      <c r="A465" s="5"/>
      <c r="B465" s="5"/>
      <c r="C465" s="6"/>
      <c r="D465" s="5"/>
      <c r="E465" s="5"/>
      <c r="F465" s="5"/>
      <c r="G465" s="5"/>
      <c r="H465" s="9"/>
      <c r="I465" s="5"/>
    </row>
    <row r="466" spans="1:9" x14ac:dyDescent="0.25">
      <c r="A466" s="5"/>
      <c r="B466" s="5"/>
      <c r="C466" s="6"/>
      <c r="D466" s="5"/>
      <c r="E466" s="5"/>
      <c r="F466" s="5"/>
      <c r="G466" s="5"/>
      <c r="H466" s="9"/>
      <c r="I466" s="5"/>
    </row>
    <row r="467" spans="1:9" x14ac:dyDescent="0.25">
      <c r="A467" s="5"/>
      <c r="B467" s="5"/>
      <c r="C467" s="6"/>
      <c r="D467" s="5"/>
      <c r="E467" s="5"/>
      <c r="F467" s="5"/>
      <c r="G467" s="5"/>
      <c r="H467" s="9"/>
      <c r="I467" s="5"/>
    </row>
    <row r="468" spans="1:9" x14ac:dyDescent="0.25">
      <c r="A468" s="5"/>
      <c r="B468" s="5"/>
      <c r="C468" s="6"/>
      <c r="D468" s="5"/>
      <c r="E468" s="5"/>
      <c r="F468" s="5"/>
      <c r="G468" s="5"/>
      <c r="H468" s="9"/>
      <c r="I468" s="5"/>
    </row>
    <row r="469" spans="1:9" x14ac:dyDescent="0.25">
      <c r="A469" s="5"/>
      <c r="B469" s="5"/>
      <c r="C469" s="6"/>
      <c r="D469" s="5"/>
      <c r="E469" s="5"/>
      <c r="F469" s="5"/>
      <c r="G469" s="5"/>
      <c r="H469" s="9"/>
      <c r="I469" s="5"/>
    </row>
    <row r="470" spans="1:9" x14ac:dyDescent="0.25">
      <c r="A470" s="5"/>
      <c r="B470" s="5"/>
      <c r="C470" s="6"/>
      <c r="D470" s="5"/>
      <c r="E470" s="5"/>
      <c r="F470" s="5"/>
      <c r="G470" s="5"/>
      <c r="H470" s="9"/>
      <c r="I470" s="5"/>
    </row>
    <row r="471" spans="1:9" x14ac:dyDescent="0.25">
      <c r="A471" s="5"/>
      <c r="B471" s="5"/>
      <c r="C471" s="6"/>
      <c r="D471" s="5"/>
      <c r="E471" s="5"/>
      <c r="F471" s="5"/>
      <c r="G471" s="5"/>
      <c r="H471" s="9"/>
      <c r="I471" s="5"/>
    </row>
    <row r="472" spans="1:9" x14ac:dyDescent="0.25">
      <c r="A472" s="5"/>
      <c r="B472" s="5"/>
      <c r="C472" s="6"/>
      <c r="D472" s="5"/>
      <c r="E472" s="5"/>
      <c r="F472" s="5"/>
      <c r="G472" s="5"/>
      <c r="H472" s="9"/>
      <c r="I472" s="5"/>
    </row>
    <row r="473" spans="1:9" x14ac:dyDescent="0.25">
      <c r="A473" s="5"/>
      <c r="B473" s="5"/>
      <c r="C473" s="6"/>
      <c r="D473" s="5"/>
      <c r="E473" s="5"/>
      <c r="F473" s="5"/>
      <c r="G473" s="5"/>
      <c r="H473" s="9"/>
      <c r="I473" s="5"/>
    </row>
    <row r="474" spans="1:9" x14ac:dyDescent="0.25">
      <c r="A474" s="5"/>
      <c r="B474" s="5"/>
      <c r="C474" s="6"/>
      <c r="D474" s="5"/>
      <c r="E474" s="5"/>
      <c r="F474" s="5"/>
      <c r="G474" s="5"/>
      <c r="H474" s="9"/>
      <c r="I474" s="5"/>
    </row>
    <row r="475" spans="1:9" x14ac:dyDescent="0.25">
      <c r="A475" s="5"/>
      <c r="B475" s="5"/>
      <c r="C475" s="6"/>
      <c r="D475" s="5"/>
      <c r="E475" s="5"/>
      <c r="F475" s="5"/>
      <c r="G475" s="5"/>
      <c r="H475" s="9"/>
      <c r="I475" s="5"/>
    </row>
    <row r="476" spans="1:9" x14ac:dyDescent="0.25">
      <c r="A476" s="5"/>
      <c r="B476" s="5"/>
      <c r="C476" s="6"/>
      <c r="D476" s="5"/>
      <c r="E476" s="5"/>
      <c r="F476" s="5"/>
      <c r="G476" s="5"/>
      <c r="H476" s="9"/>
      <c r="I476" s="5"/>
    </row>
    <row r="477" spans="1:9" x14ac:dyDescent="0.25">
      <c r="A477" s="5"/>
      <c r="B477" s="5"/>
      <c r="C477" s="6"/>
      <c r="D477" s="5"/>
      <c r="E477" s="5"/>
      <c r="F477" s="5"/>
      <c r="G477" s="5"/>
      <c r="H477" s="9"/>
      <c r="I477" s="5"/>
    </row>
    <row r="478" spans="1:9" x14ac:dyDescent="0.25">
      <c r="A478" s="5"/>
      <c r="B478" s="5"/>
      <c r="C478" s="6"/>
      <c r="D478" s="5"/>
      <c r="E478" s="5"/>
      <c r="F478" s="5"/>
      <c r="G478" s="5"/>
      <c r="H478" s="9"/>
      <c r="I478" s="5"/>
    </row>
    <row r="479" spans="1:9" x14ac:dyDescent="0.25">
      <c r="A479" s="5"/>
      <c r="B479" s="5"/>
      <c r="C479" s="6"/>
      <c r="D479" s="5"/>
      <c r="E479" s="5"/>
      <c r="F479" s="5"/>
      <c r="G479" s="5"/>
      <c r="H479" s="9"/>
      <c r="I479" s="5"/>
    </row>
    <row r="480" spans="1:9" x14ac:dyDescent="0.25">
      <c r="A480" s="5"/>
      <c r="B480" s="5"/>
      <c r="C480" s="6"/>
      <c r="D480" s="5"/>
      <c r="E480" s="5"/>
      <c r="F480" s="5"/>
      <c r="G480" s="5"/>
      <c r="H480" s="9"/>
      <c r="I480" s="5"/>
    </row>
    <row r="481" spans="1:9" x14ac:dyDescent="0.25">
      <c r="A481" s="5"/>
      <c r="B481" s="5"/>
      <c r="C481" s="6"/>
      <c r="D481" s="5"/>
      <c r="E481" s="5"/>
      <c r="F481" s="5"/>
      <c r="G481" s="5"/>
      <c r="H481" s="9"/>
      <c r="I481" s="5"/>
    </row>
    <row r="482" spans="1:9" x14ac:dyDescent="0.25">
      <c r="A482" s="5"/>
      <c r="B482" s="5"/>
      <c r="C482" s="6"/>
      <c r="D482" s="5"/>
      <c r="E482" s="5"/>
      <c r="F482" s="5"/>
      <c r="G482" s="5"/>
      <c r="H482" s="9"/>
      <c r="I482" s="5"/>
    </row>
    <row r="483" spans="1:9" x14ac:dyDescent="0.25">
      <c r="A483" s="5"/>
      <c r="B483" s="5"/>
      <c r="C483" s="6"/>
      <c r="D483" s="5"/>
      <c r="E483" s="5"/>
      <c r="F483" s="5"/>
      <c r="G483" s="5"/>
      <c r="H483" s="9"/>
      <c r="I483" s="5"/>
    </row>
    <row r="484" spans="1:9" x14ac:dyDescent="0.25">
      <c r="A484" s="5"/>
      <c r="B484" s="5"/>
      <c r="C484" s="6"/>
      <c r="D484" s="5"/>
      <c r="E484" s="5"/>
      <c r="F484" s="5"/>
      <c r="G484" s="5"/>
      <c r="H484" s="9"/>
      <c r="I484" s="5"/>
    </row>
    <row r="485" spans="1:9" x14ac:dyDescent="0.25">
      <c r="A485" s="5"/>
      <c r="B485" s="5"/>
      <c r="C485" s="6"/>
      <c r="D485" s="5"/>
      <c r="E485" s="5"/>
      <c r="F485" s="5"/>
      <c r="G485" s="5"/>
      <c r="H485" s="9"/>
      <c r="I485" s="5"/>
    </row>
    <row r="486" spans="1:9" x14ac:dyDescent="0.25">
      <c r="A486" s="5"/>
      <c r="B486" s="5"/>
      <c r="C486" s="6"/>
      <c r="D486" s="5"/>
      <c r="E486" s="5"/>
      <c r="F486" s="5"/>
      <c r="G486" s="5"/>
      <c r="H486" s="9"/>
      <c r="I486" s="5"/>
    </row>
    <row r="487" spans="1:9" x14ac:dyDescent="0.25">
      <c r="A487" s="5"/>
      <c r="B487" s="5"/>
      <c r="C487" s="6"/>
      <c r="D487" s="5"/>
      <c r="E487" s="5"/>
      <c r="F487" s="5"/>
      <c r="G487" s="5"/>
      <c r="H487" s="9"/>
      <c r="I487" s="5"/>
    </row>
    <row r="488" spans="1:9" x14ac:dyDescent="0.25">
      <c r="A488" s="5"/>
      <c r="B488" s="5"/>
      <c r="C488" s="6"/>
      <c r="D488" s="5"/>
      <c r="E488" s="5"/>
      <c r="F488" s="5"/>
      <c r="G488" s="5"/>
      <c r="H488" s="9"/>
      <c r="I488" s="5"/>
    </row>
    <row r="489" spans="1:9" x14ac:dyDescent="0.25">
      <c r="A489" s="5"/>
      <c r="B489" s="5"/>
      <c r="C489" s="6"/>
      <c r="D489" s="5"/>
      <c r="E489" s="5"/>
      <c r="F489" s="5"/>
      <c r="G489" s="5"/>
      <c r="H489" s="9"/>
      <c r="I489" s="5"/>
    </row>
    <row r="490" spans="1:9" x14ac:dyDescent="0.25">
      <c r="A490" s="5"/>
      <c r="B490" s="5"/>
      <c r="C490" s="6"/>
      <c r="D490" s="5"/>
      <c r="E490" s="5"/>
      <c r="F490" s="5"/>
      <c r="G490" s="5"/>
      <c r="H490" s="9"/>
      <c r="I490" s="5"/>
    </row>
    <row r="491" spans="1:9" x14ac:dyDescent="0.25">
      <c r="A491" s="5"/>
      <c r="B491" s="5"/>
      <c r="C491" s="6"/>
      <c r="D491" s="5"/>
      <c r="E491" s="5"/>
      <c r="F491" s="5"/>
      <c r="G491" s="5"/>
      <c r="H491" s="9"/>
      <c r="I491" s="5"/>
    </row>
    <row r="492" spans="1:9" x14ac:dyDescent="0.25">
      <c r="A492" s="5"/>
      <c r="B492" s="5"/>
      <c r="C492" s="6"/>
      <c r="D492" s="5"/>
      <c r="E492" s="5"/>
      <c r="F492" s="5"/>
      <c r="G492" s="5"/>
      <c r="H492" s="9"/>
      <c r="I492" s="5"/>
    </row>
    <row r="493" spans="1:9" x14ac:dyDescent="0.25">
      <c r="A493" s="5"/>
      <c r="B493" s="5"/>
      <c r="C493" s="6"/>
      <c r="D493" s="5"/>
      <c r="E493" s="5"/>
      <c r="F493" s="5"/>
      <c r="G493" s="5"/>
      <c r="H493" s="9"/>
      <c r="I493" s="5"/>
    </row>
    <row r="494" spans="1:9" x14ac:dyDescent="0.25">
      <c r="A494" s="5"/>
      <c r="B494" s="5"/>
      <c r="C494" s="6"/>
      <c r="D494" s="5"/>
      <c r="E494" s="5"/>
      <c r="F494" s="5"/>
      <c r="G494" s="5"/>
      <c r="H494" s="9"/>
      <c r="I494" s="5"/>
    </row>
    <row r="495" spans="1:9" x14ac:dyDescent="0.25">
      <c r="A495" s="5"/>
      <c r="B495" s="5"/>
      <c r="C495" s="6"/>
      <c r="D495" s="5"/>
      <c r="E495" s="5"/>
      <c r="F495" s="5"/>
      <c r="G495" s="5"/>
      <c r="H495" s="9"/>
      <c r="I495" s="5"/>
    </row>
    <row r="496" spans="1:9" x14ac:dyDescent="0.25">
      <c r="A496" s="5"/>
      <c r="B496" s="5"/>
      <c r="C496" s="6"/>
      <c r="D496" s="5"/>
      <c r="E496" s="5"/>
      <c r="F496" s="5"/>
      <c r="G496" s="5"/>
      <c r="H496" s="9"/>
      <c r="I496" s="5"/>
    </row>
    <row r="497" spans="1:9" x14ac:dyDescent="0.25">
      <c r="A497" s="5"/>
      <c r="B497" s="5"/>
      <c r="C497" s="6"/>
      <c r="D497" s="5"/>
      <c r="E497" s="5"/>
      <c r="F497" s="5"/>
      <c r="G497" s="5"/>
      <c r="H497" s="9"/>
      <c r="I497" s="5"/>
    </row>
    <row r="498" spans="1:9" x14ac:dyDescent="0.25">
      <c r="A498" s="5"/>
      <c r="B498" s="5"/>
      <c r="C498" s="6"/>
      <c r="D498" s="5"/>
      <c r="E498" s="5"/>
      <c r="F498" s="5"/>
      <c r="G498" s="5"/>
      <c r="H498" s="9"/>
      <c r="I498" s="5"/>
    </row>
    <row r="499" spans="1:9" x14ac:dyDescent="0.25">
      <c r="A499" s="5"/>
      <c r="B499" s="5"/>
      <c r="C499" s="6"/>
      <c r="D499" s="5"/>
      <c r="E499" s="5"/>
      <c r="F499" s="5"/>
      <c r="G499" s="5"/>
      <c r="H499" s="9"/>
      <c r="I499" s="5"/>
    </row>
    <row r="500" spans="1:9" x14ac:dyDescent="0.25">
      <c r="A500" s="5"/>
      <c r="B500" s="5"/>
      <c r="C500" s="6"/>
      <c r="D500" s="5"/>
      <c r="E500" s="5"/>
      <c r="F500" s="5"/>
      <c r="G500" s="5"/>
      <c r="H500" s="9"/>
      <c r="I500" s="5"/>
    </row>
    <row r="501" spans="1:9" x14ac:dyDescent="0.25">
      <c r="A501" s="5"/>
      <c r="B501" s="5"/>
      <c r="C501" s="6"/>
      <c r="D501" s="5"/>
      <c r="E501" s="5"/>
      <c r="F501" s="5"/>
      <c r="G501" s="5"/>
      <c r="H501" s="9"/>
      <c r="I501" s="5"/>
    </row>
    <row r="502" spans="1:9" x14ac:dyDescent="0.25">
      <c r="A502" s="5"/>
      <c r="B502" s="5"/>
      <c r="C502" s="6"/>
      <c r="D502" s="5"/>
      <c r="E502" s="5"/>
      <c r="F502" s="5"/>
      <c r="G502" s="5"/>
      <c r="H502" s="9"/>
      <c r="I502" s="5"/>
    </row>
    <row r="503" spans="1:9" x14ac:dyDescent="0.25">
      <c r="A503" s="5"/>
      <c r="B503" s="5"/>
      <c r="C503" s="6"/>
      <c r="D503" s="5"/>
      <c r="E503" s="5"/>
      <c r="F503" s="5"/>
      <c r="G503" s="5"/>
      <c r="H503" s="9"/>
      <c r="I503" s="5"/>
    </row>
    <row r="504" spans="1:9" x14ac:dyDescent="0.25">
      <c r="A504" s="5"/>
      <c r="B504" s="5"/>
      <c r="C504" s="6"/>
      <c r="D504" s="5"/>
      <c r="E504" s="5"/>
      <c r="F504" s="5"/>
      <c r="G504" s="5"/>
      <c r="H504" s="9"/>
      <c r="I504" s="5"/>
    </row>
    <row r="505" spans="1:9" x14ac:dyDescent="0.25">
      <c r="A505" s="5"/>
      <c r="B505" s="5"/>
      <c r="C505" s="6"/>
      <c r="D505" s="5"/>
      <c r="E505" s="5"/>
      <c r="F505" s="5"/>
      <c r="G505" s="5"/>
      <c r="H505" s="9"/>
      <c r="I505" s="5"/>
    </row>
    <row r="506" spans="1:9" x14ac:dyDescent="0.25">
      <c r="A506" s="5"/>
      <c r="B506" s="5"/>
      <c r="C506" s="6"/>
      <c r="D506" s="5"/>
      <c r="E506" s="5"/>
      <c r="F506" s="5"/>
      <c r="G506" s="5"/>
      <c r="H506" s="9"/>
      <c r="I506" s="5"/>
    </row>
    <row r="507" spans="1:9" x14ac:dyDescent="0.25">
      <c r="A507" s="5"/>
      <c r="B507" s="5"/>
      <c r="C507" s="6"/>
      <c r="D507" s="5"/>
      <c r="E507" s="5"/>
      <c r="F507" s="5"/>
      <c r="G507" s="5"/>
      <c r="H507" s="9"/>
      <c r="I507" s="5"/>
    </row>
    <row r="508" spans="1:9" x14ac:dyDescent="0.25">
      <c r="A508" s="5"/>
      <c r="B508" s="5"/>
      <c r="C508" s="6"/>
      <c r="D508" s="5"/>
      <c r="E508" s="5"/>
      <c r="F508" s="5"/>
      <c r="G508" s="5"/>
      <c r="H508" s="9"/>
      <c r="I508" s="5"/>
    </row>
    <row r="509" spans="1:9" x14ac:dyDescent="0.25">
      <c r="A509" s="5"/>
      <c r="B509" s="5"/>
      <c r="C509" s="6"/>
      <c r="D509" s="5"/>
      <c r="E509" s="5"/>
      <c r="F509" s="5"/>
      <c r="G509" s="5"/>
      <c r="H509" s="9"/>
      <c r="I509" s="5"/>
    </row>
    <row r="510" spans="1:9" x14ac:dyDescent="0.25">
      <c r="A510" s="5"/>
      <c r="B510" s="5"/>
      <c r="C510" s="6"/>
      <c r="D510" s="5"/>
      <c r="E510" s="5"/>
      <c r="F510" s="5"/>
      <c r="G510" s="5"/>
      <c r="H510" s="9"/>
      <c r="I510" s="5"/>
    </row>
    <row r="511" spans="1:9" x14ac:dyDescent="0.25">
      <c r="A511" s="5"/>
      <c r="B511" s="5"/>
      <c r="C511" s="6"/>
      <c r="D511" s="5"/>
      <c r="E511" s="5"/>
      <c r="F511" s="5"/>
      <c r="G511" s="5"/>
      <c r="H511" s="9"/>
      <c r="I511" s="5"/>
    </row>
    <row r="512" spans="1:9" x14ac:dyDescent="0.25">
      <c r="A512" s="5"/>
      <c r="B512" s="5"/>
      <c r="C512" s="6"/>
      <c r="D512" s="5"/>
      <c r="E512" s="5"/>
      <c r="F512" s="5"/>
      <c r="G512" s="5"/>
      <c r="H512" s="9"/>
      <c r="I512" s="5"/>
    </row>
    <row r="513" spans="1:9" x14ac:dyDescent="0.25">
      <c r="A513" s="5"/>
      <c r="B513" s="5"/>
      <c r="C513" s="6"/>
      <c r="D513" s="5"/>
      <c r="E513" s="5"/>
      <c r="F513" s="5"/>
      <c r="G513" s="5"/>
      <c r="H513" s="9"/>
      <c r="I513" s="5"/>
    </row>
    <row r="514" spans="1:9" x14ac:dyDescent="0.25">
      <c r="A514" s="5"/>
      <c r="B514" s="5"/>
      <c r="C514" s="6"/>
      <c r="D514" s="5"/>
      <c r="E514" s="5"/>
      <c r="F514" s="5"/>
      <c r="G514" s="5"/>
      <c r="H514" s="9"/>
      <c r="I514" s="5"/>
    </row>
    <row r="515" spans="1:9" x14ac:dyDescent="0.25">
      <c r="A515" s="5"/>
      <c r="B515" s="5"/>
      <c r="C515" s="6"/>
      <c r="D515" s="5"/>
      <c r="E515" s="5"/>
      <c r="F515" s="5"/>
      <c r="G515" s="5"/>
      <c r="H515" s="9"/>
      <c r="I515" s="5"/>
    </row>
    <row r="516" spans="1:9" x14ac:dyDescent="0.25">
      <c r="A516" s="5"/>
      <c r="B516" s="5"/>
      <c r="C516" s="6"/>
      <c r="D516" s="5"/>
      <c r="E516" s="5"/>
      <c r="F516" s="5"/>
      <c r="G516" s="5"/>
      <c r="H516" s="9"/>
      <c r="I516" s="5"/>
    </row>
    <row r="517" spans="1:9" x14ac:dyDescent="0.25">
      <c r="A517" s="5"/>
      <c r="B517" s="5"/>
      <c r="C517" s="6"/>
      <c r="D517" s="5"/>
      <c r="E517" s="5"/>
      <c r="F517" s="5"/>
      <c r="G517" s="5"/>
      <c r="H517" s="9"/>
      <c r="I517" s="5"/>
    </row>
    <row r="518" spans="1:9" x14ac:dyDescent="0.25">
      <c r="A518" s="5"/>
      <c r="B518" s="5"/>
      <c r="C518" s="6"/>
      <c r="D518" s="5"/>
      <c r="E518" s="5"/>
      <c r="F518" s="5"/>
      <c r="G518" s="5"/>
      <c r="H518" s="9"/>
      <c r="I518" s="5"/>
    </row>
    <row r="519" spans="1:9" x14ac:dyDescent="0.25">
      <c r="A519" s="5"/>
      <c r="B519" s="5"/>
      <c r="C519" s="6"/>
      <c r="D519" s="5"/>
      <c r="E519" s="5"/>
      <c r="F519" s="5"/>
      <c r="G519" s="5"/>
      <c r="H519" s="9"/>
      <c r="I519" s="5"/>
    </row>
    <row r="520" spans="1:9" x14ac:dyDescent="0.25">
      <c r="A520" s="5"/>
      <c r="B520" s="5"/>
      <c r="C520" s="6"/>
      <c r="D520" s="5"/>
      <c r="E520" s="5"/>
      <c r="F520" s="5"/>
      <c r="G520" s="5"/>
      <c r="H520" s="9"/>
      <c r="I520" s="5"/>
    </row>
    <row r="521" spans="1:9" x14ac:dyDescent="0.25">
      <c r="A521" s="5"/>
      <c r="B521" s="5"/>
      <c r="C521" s="6"/>
      <c r="D521" s="5"/>
      <c r="E521" s="5"/>
      <c r="F521" s="5"/>
      <c r="G521" s="5"/>
      <c r="H521" s="9"/>
      <c r="I521" s="5"/>
    </row>
    <row r="522" spans="1:9" x14ac:dyDescent="0.25">
      <c r="A522" s="5"/>
      <c r="B522" s="5"/>
      <c r="C522" s="6"/>
      <c r="D522" s="5"/>
      <c r="E522" s="5"/>
      <c r="F522" s="5"/>
      <c r="G522" s="5"/>
      <c r="H522" s="9"/>
      <c r="I522" s="5"/>
    </row>
    <row r="523" spans="1:9" x14ac:dyDescent="0.25">
      <c r="A523" s="5"/>
      <c r="B523" s="5"/>
      <c r="C523" s="6"/>
      <c r="D523" s="5"/>
      <c r="E523" s="5"/>
      <c r="F523" s="5"/>
      <c r="G523" s="5"/>
      <c r="H523" s="9"/>
      <c r="I523" s="5"/>
    </row>
    <row r="524" spans="1:9" x14ac:dyDescent="0.25">
      <c r="A524" s="5"/>
      <c r="B524" s="5"/>
      <c r="C524" s="6"/>
      <c r="D524" s="5"/>
      <c r="E524" s="5"/>
      <c r="F524" s="5"/>
      <c r="G524" s="5"/>
      <c r="H524" s="9"/>
      <c r="I524" s="5"/>
    </row>
    <row r="525" spans="1:9" x14ac:dyDescent="0.25">
      <c r="A525" s="5"/>
      <c r="B525" s="5"/>
      <c r="C525" s="6"/>
      <c r="D525" s="5"/>
      <c r="E525" s="5"/>
      <c r="F525" s="5"/>
      <c r="G525" s="5"/>
      <c r="H525" s="9"/>
      <c r="I525" s="5"/>
    </row>
    <row r="526" spans="1:9" x14ac:dyDescent="0.25">
      <c r="A526" s="5"/>
      <c r="B526" s="5"/>
      <c r="C526" s="6"/>
      <c r="D526" s="5"/>
      <c r="E526" s="5"/>
      <c r="F526" s="5"/>
      <c r="G526" s="5"/>
      <c r="H526" s="9"/>
      <c r="I526" s="5"/>
    </row>
    <row r="527" spans="1:9" x14ac:dyDescent="0.25">
      <c r="A527" s="5"/>
      <c r="B527" s="5"/>
      <c r="C527" s="6"/>
      <c r="D527" s="5"/>
      <c r="E527" s="5"/>
      <c r="F527" s="5"/>
      <c r="G527" s="5"/>
      <c r="H527" s="9"/>
      <c r="I527" s="5"/>
    </row>
    <row r="528" spans="1:9" x14ac:dyDescent="0.25">
      <c r="A528" s="5"/>
      <c r="B528" s="5"/>
      <c r="C528" s="6"/>
      <c r="D528" s="5"/>
      <c r="E528" s="5"/>
      <c r="F528" s="5"/>
      <c r="G528" s="5"/>
      <c r="H528" s="9"/>
      <c r="I528" s="5"/>
    </row>
    <row r="529" spans="1:9" x14ac:dyDescent="0.25">
      <c r="A529" s="5"/>
      <c r="B529" s="5"/>
      <c r="C529" s="6"/>
      <c r="D529" s="5"/>
      <c r="E529" s="5"/>
      <c r="F529" s="5"/>
      <c r="G529" s="5"/>
      <c r="H529" s="9"/>
      <c r="I529" s="5"/>
    </row>
    <row r="530" spans="1:9" x14ac:dyDescent="0.25">
      <c r="A530" s="5"/>
      <c r="B530" s="5"/>
      <c r="C530" s="6"/>
      <c r="D530" s="5"/>
      <c r="E530" s="5"/>
      <c r="F530" s="5"/>
      <c r="G530" s="5"/>
      <c r="H530" s="9"/>
      <c r="I530" s="5"/>
    </row>
    <row r="531" spans="1:9" x14ac:dyDescent="0.25">
      <c r="A531" s="5"/>
      <c r="B531" s="5"/>
      <c r="C531" s="6"/>
      <c r="D531" s="5"/>
      <c r="E531" s="5"/>
      <c r="F531" s="5"/>
      <c r="G531" s="5"/>
      <c r="H531" s="9"/>
      <c r="I531" s="5"/>
    </row>
    <row r="532" spans="1:9" x14ac:dyDescent="0.25">
      <c r="A532" s="5"/>
      <c r="B532" s="5"/>
      <c r="C532" s="6"/>
      <c r="D532" s="5"/>
      <c r="E532" s="5"/>
      <c r="F532" s="5"/>
      <c r="G532" s="5"/>
      <c r="H532" s="9"/>
      <c r="I532" s="5"/>
    </row>
    <row r="533" spans="1:9" x14ac:dyDescent="0.25">
      <c r="A533" s="5"/>
      <c r="B533" s="5"/>
      <c r="C533" s="6"/>
      <c r="D533" s="5"/>
      <c r="E533" s="5"/>
      <c r="F533" s="5"/>
      <c r="G533" s="5"/>
      <c r="H533" s="9"/>
      <c r="I533" s="5"/>
    </row>
    <row r="534" spans="1:9" x14ac:dyDescent="0.25">
      <c r="A534" s="5"/>
      <c r="B534" s="5"/>
      <c r="C534" s="6"/>
      <c r="D534" s="5"/>
      <c r="E534" s="5"/>
      <c r="F534" s="5"/>
      <c r="G534" s="5"/>
      <c r="H534" s="9"/>
      <c r="I534" s="5"/>
    </row>
    <row r="535" spans="1:9" x14ac:dyDescent="0.25">
      <c r="A535" s="5"/>
      <c r="B535" s="5"/>
      <c r="C535" s="6"/>
      <c r="D535" s="5"/>
      <c r="E535" s="5"/>
      <c r="F535" s="5"/>
      <c r="G535" s="5"/>
      <c r="H535" s="9"/>
      <c r="I535" s="5"/>
    </row>
    <row r="536" spans="1:9" x14ac:dyDescent="0.25">
      <c r="A536" s="5"/>
      <c r="B536" s="5"/>
      <c r="C536" s="6"/>
      <c r="D536" s="5"/>
      <c r="E536" s="5"/>
      <c r="F536" s="5"/>
      <c r="G536" s="5"/>
      <c r="H536" s="9"/>
      <c r="I536" s="5"/>
    </row>
    <row r="537" spans="1:9" x14ac:dyDescent="0.25">
      <c r="A537" s="5"/>
      <c r="B537" s="5"/>
      <c r="C537" s="6"/>
      <c r="D537" s="5"/>
      <c r="E537" s="5"/>
      <c r="F537" s="5"/>
      <c r="G537" s="5"/>
      <c r="H537" s="9"/>
      <c r="I537" s="5"/>
    </row>
    <row r="538" spans="1:9" x14ac:dyDescent="0.25">
      <c r="A538" s="5"/>
      <c r="B538" s="5"/>
      <c r="C538" s="6"/>
      <c r="D538" s="5"/>
      <c r="E538" s="5"/>
      <c r="F538" s="5"/>
      <c r="G538" s="5"/>
      <c r="H538" s="9"/>
      <c r="I538" s="5"/>
    </row>
    <row r="539" spans="1:9" x14ac:dyDescent="0.25">
      <c r="A539" s="5"/>
      <c r="B539" s="5"/>
      <c r="C539" s="6"/>
      <c r="D539" s="5"/>
      <c r="E539" s="5"/>
      <c r="F539" s="5"/>
      <c r="G539" s="5"/>
      <c r="H539" s="9"/>
      <c r="I539" s="5"/>
    </row>
    <row r="540" spans="1:9" x14ac:dyDescent="0.25">
      <c r="A540" s="5"/>
      <c r="B540" s="5"/>
      <c r="C540" s="6"/>
      <c r="D540" s="5"/>
      <c r="E540" s="5"/>
      <c r="F540" s="5"/>
      <c r="G540" s="5"/>
      <c r="H540" s="9"/>
      <c r="I540" s="5"/>
    </row>
    <row r="541" spans="1:9" x14ac:dyDescent="0.25">
      <c r="A541" s="5"/>
      <c r="B541" s="5"/>
      <c r="C541" s="6"/>
      <c r="D541" s="5"/>
      <c r="E541" s="5"/>
      <c r="F541" s="5"/>
      <c r="G541" s="5"/>
      <c r="H541" s="9"/>
      <c r="I541" s="5"/>
    </row>
    <row r="542" spans="1:9" x14ac:dyDescent="0.25">
      <c r="A542" s="5"/>
      <c r="B542" s="5"/>
      <c r="C542" s="6"/>
      <c r="D542" s="5"/>
      <c r="E542" s="5"/>
      <c r="F542" s="5"/>
      <c r="G542" s="5"/>
      <c r="H542" s="9"/>
      <c r="I542" s="5"/>
    </row>
    <row r="543" spans="1:9" x14ac:dyDescent="0.25">
      <c r="A543" s="5"/>
      <c r="B543" s="5"/>
      <c r="C543" s="6"/>
      <c r="D543" s="5"/>
      <c r="E543" s="5"/>
      <c r="F543" s="5"/>
      <c r="G543" s="5"/>
      <c r="H543" s="9"/>
      <c r="I543" s="5"/>
    </row>
    <row r="544" spans="1:9" x14ac:dyDescent="0.25">
      <c r="A544" s="5"/>
      <c r="B544" s="5"/>
      <c r="C544" s="6"/>
      <c r="D544" s="5"/>
      <c r="E544" s="5"/>
      <c r="F544" s="5"/>
      <c r="G544" s="5"/>
      <c r="H544" s="9"/>
      <c r="I544" s="5"/>
    </row>
    <row r="545" spans="1:9" x14ac:dyDescent="0.25">
      <c r="A545" s="5"/>
      <c r="B545" s="5"/>
      <c r="C545" s="6"/>
      <c r="D545" s="5"/>
      <c r="E545" s="5"/>
      <c r="F545" s="5"/>
      <c r="G545" s="5"/>
      <c r="H545" s="9"/>
      <c r="I545" s="5"/>
    </row>
    <row r="546" spans="1:9" x14ac:dyDescent="0.25">
      <c r="A546" s="5"/>
      <c r="B546" s="5"/>
      <c r="C546" s="6"/>
      <c r="D546" s="5"/>
      <c r="E546" s="5"/>
      <c r="F546" s="5"/>
      <c r="G546" s="5"/>
      <c r="H546" s="9"/>
      <c r="I546" s="5"/>
    </row>
    <row r="547" spans="1:9" x14ac:dyDescent="0.25">
      <c r="A547" s="5"/>
      <c r="B547" s="5"/>
      <c r="C547" s="6"/>
      <c r="D547" s="5"/>
      <c r="E547" s="5"/>
      <c r="F547" s="5"/>
      <c r="G547" s="5"/>
      <c r="H547" s="9"/>
      <c r="I547" s="5"/>
    </row>
    <row r="548" spans="1:9" x14ac:dyDescent="0.25">
      <c r="A548" s="5"/>
      <c r="B548" s="5"/>
      <c r="C548" s="6"/>
      <c r="D548" s="5"/>
      <c r="E548" s="5"/>
      <c r="F548" s="5"/>
      <c r="G548" s="5"/>
      <c r="H548" s="9"/>
      <c r="I548" s="5"/>
    </row>
    <row r="549" spans="1:9" x14ac:dyDescent="0.25">
      <c r="A549" s="5"/>
      <c r="B549" s="5"/>
      <c r="C549" s="6"/>
      <c r="D549" s="5"/>
      <c r="E549" s="5"/>
      <c r="F549" s="5"/>
      <c r="G549" s="5"/>
      <c r="H549" s="9"/>
      <c r="I549" s="5"/>
    </row>
    <row r="550" spans="1:9" x14ac:dyDescent="0.25">
      <c r="A550" s="5"/>
      <c r="B550" s="5"/>
      <c r="C550" s="6"/>
      <c r="D550" s="5"/>
      <c r="E550" s="5"/>
      <c r="F550" s="5"/>
      <c r="G550" s="5"/>
      <c r="H550" s="9"/>
      <c r="I550" s="5"/>
    </row>
    <row r="551" spans="1:9" x14ac:dyDescent="0.25">
      <c r="A551" s="5"/>
      <c r="B551" s="5"/>
      <c r="C551" s="6"/>
      <c r="D551" s="5"/>
      <c r="E551" s="5"/>
      <c r="F551" s="5"/>
      <c r="G551" s="5"/>
      <c r="H551" s="9"/>
      <c r="I551" s="5"/>
    </row>
    <row r="552" spans="1:9" x14ac:dyDescent="0.25">
      <c r="A552" s="5"/>
      <c r="B552" s="5"/>
      <c r="C552" s="6"/>
      <c r="D552" s="5"/>
      <c r="E552" s="5"/>
      <c r="F552" s="5"/>
      <c r="G552" s="5"/>
      <c r="H552" s="9"/>
      <c r="I552" s="5"/>
    </row>
    <row r="553" spans="1:9" x14ac:dyDescent="0.25">
      <c r="A553" s="5"/>
      <c r="B553" s="5"/>
      <c r="C553" s="6"/>
      <c r="D553" s="5"/>
      <c r="E553" s="5"/>
      <c r="F553" s="5"/>
      <c r="G553" s="5"/>
      <c r="H553" s="9"/>
      <c r="I553" s="5"/>
    </row>
    <row r="554" spans="1:9" x14ac:dyDescent="0.25">
      <c r="A554" s="5"/>
      <c r="B554" s="5"/>
      <c r="C554" s="6"/>
      <c r="D554" s="5"/>
      <c r="E554" s="5"/>
      <c r="F554" s="5"/>
      <c r="G554" s="5"/>
      <c r="H554" s="9"/>
      <c r="I554" s="5"/>
    </row>
    <row r="555" spans="1:9" x14ac:dyDescent="0.25">
      <c r="A555" s="5"/>
      <c r="B555" s="5"/>
      <c r="C555" s="6"/>
      <c r="D555" s="5"/>
      <c r="E555" s="5"/>
      <c r="F555" s="5"/>
      <c r="G555" s="5"/>
      <c r="H555" s="9"/>
      <c r="I555" s="5"/>
    </row>
    <row r="556" spans="1:9" x14ac:dyDescent="0.25">
      <c r="A556" s="5"/>
      <c r="B556" s="5"/>
      <c r="C556" s="6"/>
      <c r="D556" s="5"/>
      <c r="E556" s="5"/>
      <c r="F556" s="5"/>
      <c r="G556" s="5"/>
      <c r="H556" s="9"/>
      <c r="I556" s="5"/>
    </row>
    <row r="557" spans="1:9" x14ac:dyDescent="0.25">
      <c r="A557" s="5"/>
      <c r="B557" s="5"/>
      <c r="C557" s="6"/>
      <c r="D557" s="5"/>
      <c r="E557" s="5"/>
      <c r="F557" s="5"/>
      <c r="G557" s="5"/>
      <c r="H557" s="9"/>
      <c r="I557" s="5"/>
    </row>
    <row r="558" spans="1:9" x14ac:dyDescent="0.25">
      <c r="A558" s="5"/>
      <c r="B558" s="5"/>
      <c r="C558" s="6"/>
      <c r="D558" s="5"/>
      <c r="E558" s="5"/>
      <c r="F558" s="5"/>
      <c r="G558" s="5"/>
      <c r="H558" s="9"/>
      <c r="I558" s="5"/>
    </row>
    <row r="559" spans="1:9" x14ac:dyDescent="0.25">
      <c r="A559" s="5"/>
      <c r="B559" s="5"/>
      <c r="C559" s="6"/>
      <c r="D559" s="5"/>
      <c r="E559" s="5"/>
      <c r="F559" s="5"/>
      <c r="G559" s="5"/>
      <c r="H559" s="9"/>
      <c r="I559" s="5"/>
    </row>
    <row r="560" spans="1:9" x14ac:dyDescent="0.25">
      <c r="A560" s="5"/>
      <c r="B560" s="5"/>
      <c r="C560" s="6"/>
      <c r="D560" s="5"/>
      <c r="E560" s="5"/>
      <c r="F560" s="5"/>
      <c r="G560" s="5"/>
      <c r="H560" s="9"/>
      <c r="I560" s="5"/>
    </row>
    <row r="561" spans="1:9" x14ac:dyDescent="0.25">
      <c r="A561" s="5"/>
      <c r="B561" s="5"/>
      <c r="C561" s="6"/>
      <c r="D561" s="5"/>
      <c r="E561" s="5"/>
      <c r="F561" s="5"/>
      <c r="G561" s="5"/>
      <c r="H561" s="9"/>
      <c r="I561" s="5"/>
    </row>
    <row r="562" spans="1:9" x14ac:dyDescent="0.25">
      <c r="A562" s="5"/>
      <c r="B562" s="5"/>
      <c r="C562" s="6"/>
      <c r="D562" s="5"/>
      <c r="E562" s="5"/>
      <c r="F562" s="5"/>
      <c r="G562" s="5"/>
      <c r="H562" s="9"/>
      <c r="I562" s="5"/>
    </row>
    <row r="563" spans="1:9" x14ac:dyDescent="0.25">
      <c r="A563" s="5"/>
      <c r="B563" s="5"/>
      <c r="C563" s="6"/>
      <c r="D563" s="5"/>
      <c r="E563" s="5"/>
      <c r="F563" s="5"/>
      <c r="G563" s="5"/>
      <c r="H563" s="9"/>
      <c r="I563" s="5"/>
    </row>
    <row r="564" spans="1:9" x14ac:dyDescent="0.25">
      <c r="A564" s="5"/>
      <c r="B564" s="5"/>
      <c r="C564" s="6"/>
      <c r="D564" s="5"/>
      <c r="E564" s="5"/>
      <c r="F564" s="5"/>
      <c r="G564" s="5"/>
      <c r="H564" s="9"/>
      <c r="I564" s="5"/>
    </row>
    <row r="565" spans="1:9" x14ac:dyDescent="0.25">
      <c r="A565" s="5"/>
      <c r="B565" s="5"/>
      <c r="C565" s="6"/>
      <c r="D565" s="5"/>
      <c r="E565" s="5"/>
      <c r="F565" s="5"/>
      <c r="G565" s="5"/>
      <c r="H565" s="9"/>
      <c r="I565" s="5"/>
    </row>
    <row r="566" spans="1:9" x14ac:dyDescent="0.25">
      <c r="A566" s="5"/>
      <c r="B566" s="5"/>
      <c r="C566" s="6"/>
      <c r="D566" s="5"/>
      <c r="E566" s="5"/>
      <c r="F566" s="5"/>
      <c r="G566" s="5"/>
      <c r="H566" s="9"/>
      <c r="I566" s="5"/>
    </row>
    <row r="567" spans="1:9" x14ac:dyDescent="0.25">
      <c r="A567" s="5"/>
      <c r="B567" s="5"/>
      <c r="C567" s="6"/>
      <c r="D567" s="5"/>
      <c r="E567" s="5"/>
      <c r="F567" s="5"/>
      <c r="G567" s="5"/>
      <c r="H567" s="9"/>
      <c r="I567" s="5"/>
    </row>
    <row r="568" spans="1:9" x14ac:dyDescent="0.25">
      <c r="A568" s="5"/>
      <c r="B568" s="5"/>
      <c r="C568" s="6"/>
      <c r="D568" s="5"/>
      <c r="E568" s="5"/>
      <c r="F568" s="5"/>
      <c r="G568" s="5"/>
      <c r="H568" s="9"/>
      <c r="I568" s="5"/>
    </row>
    <row r="569" spans="1:9" x14ac:dyDescent="0.25">
      <c r="A569" s="5"/>
      <c r="B569" s="5"/>
      <c r="C569" s="6"/>
      <c r="D569" s="5"/>
      <c r="E569" s="5"/>
      <c r="F569" s="5"/>
      <c r="G569" s="5"/>
      <c r="H569" s="9"/>
      <c r="I569" s="5"/>
    </row>
    <row r="570" spans="1:9" x14ac:dyDescent="0.25">
      <c r="A570" s="5"/>
      <c r="B570" s="5"/>
      <c r="C570" s="6"/>
      <c r="D570" s="5"/>
      <c r="E570" s="5"/>
      <c r="F570" s="5"/>
      <c r="G570" s="5"/>
      <c r="H570" s="9"/>
      <c r="I570" s="5"/>
    </row>
    <row r="571" spans="1:9" x14ac:dyDescent="0.25">
      <c r="A571" s="5"/>
      <c r="B571" s="5"/>
      <c r="C571" s="6"/>
      <c r="D571" s="5"/>
      <c r="E571" s="5"/>
      <c r="F571" s="5"/>
      <c r="G571" s="5"/>
      <c r="H571" s="9"/>
      <c r="I571" s="5"/>
    </row>
    <row r="572" spans="1:9" x14ac:dyDescent="0.25">
      <c r="A572" s="5"/>
      <c r="B572" s="5"/>
      <c r="C572" s="6"/>
      <c r="D572" s="5"/>
      <c r="E572" s="5"/>
      <c r="F572" s="5"/>
      <c r="G572" s="5"/>
      <c r="H572" s="9"/>
      <c r="I572" s="5"/>
    </row>
    <row r="573" spans="1:9" x14ac:dyDescent="0.25">
      <c r="A573" s="5"/>
      <c r="B573" s="5"/>
      <c r="C573" s="6"/>
      <c r="D573" s="5"/>
      <c r="E573" s="5"/>
      <c r="F573" s="5"/>
      <c r="G573" s="5"/>
      <c r="H573" s="9"/>
      <c r="I573" s="5"/>
    </row>
    <row r="574" spans="1:9" x14ac:dyDescent="0.25">
      <c r="A574" s="5"/>
      <c r="B574" s="5"/>
      <c r="C574" s="6"/>
      <c r="D574" s="5"/>
      <c r="E574" s="5"/>
      <c r="F574" s="5"/>
      <c r="G574" s="5"/>
      <c r="H574" s="9"/>
      <c r="I574" s="5"/>
    </row>
    <row r="575" spans="1:9" x14ac:dyDescent="0.25">
      <c r="A575" s="5"/>
      <c r="B575" s="5"/>
      <c r="C575" s="6"/>
      <c r="D575" s="5"/>
      <c r="E575" s="5"/>
      <c r="F575" s="5"/>
      <c r="G575" s="5"/>
      <c r="H575" s="9"/>
      <c r="I575" s="5"/>
    </row>
    <row r="576" spans="1:9" x14ac:dyDescent="0.25">
      <c r="A576" s="5"/>
      <c r="B576" s="5"/>
      <c r="C576" s="6"/>
      <c r="D576" s="5"/>
      <c r="E576" s="5"/>
      <c r="F576" s="5"/>
      <c r="G576" s="5"/>
      <c r="H576" s="9"/>
      <c r="I576" s="5"/>
    </row>
    <row r="577" spans="1:9" x14ac:dyDescent="0.25">
      <c r="A577" s="5"/>
      <c r="B577" s="5"/>
      <c r="C577" s="6"/>
      <c r="D577" s="5"/>
      <c r="E577" s="5"/>
      <c r="F577" s="5"/>
      <c r="G577" s="5"/>
      <c r="H577" s="9"/>
      <c r="I577" s="5"/>
    </row>
    <row r="578" spans="1:9" x14ac:dyDescent="0.25">
      <c r="A578" s="5"/>
      <c r="B578" s="5"/>
      <c r="C578" s="6"/>
      <c r="D578" s="5"/>
      <c r="E578" s="5"/>
      <c r="F578" s="5"/>
      <c r="G578" s="5"/>
      <c r="H578" s="9"/>
      <c r="I578" s="5"/>
    </row>
    <row r="579" spans="1:9" x14ac:dyDescent="0.25">
      <c r="A579" s="5"/>
      <c r="B579" s="5"/>
      <c r="C579" s="6"/>
      <c r="D579" s="5"/>
      <c r="E579" s="5"/>
      <c r="F579" s="5"/>
      <c r="G579" s="5"/>
      <c r="H579" s="9"/>
      <c r="I579" s="5"/>
    </row>
    <row r="580" spans="1:9" x14ac:dyDescent="0.25">
      <c r="A580" s="5"/>
      <c r="B580" s="5"/>
      <c r="C580" s="6"/>
      <c r="D580" s="5"/>
      <c r="E580" s="5"/>
      <c r="F580" s="5"/>
      <c r="G580" s="5"/>
      <c r="H580" s="9"/>
      <c r="I580" s="5"/>
    </row>
    <row r="581" spans="1:9" x14ac:dyDescent="0.25">
      <c r="A581" s="5"/>
      <c r="B581" s="5"/>
      <c r="C581" s="6"/>
      <c r="D581" s="5"/>
      <c r="E581" s="5"/>
      <c r="F581" s="5"/>
      <c r="G581" s="5"/>
      <c r="H581" s="9"/>
      <c r="I581" s="5"/>
    </row>
    <row r="582" spans="1:9" x14ac:dyDescent="0.25">
      <c r="A582" s="5"/>
      <c r="B582" s="5"/>
      <c r="C582" s="6"/>
      <c r="D582" s="5"/>
      <c r="E582" s="5"/>
      <c r="F582" s="5"/>
      <c r="G582" s="5"/>
      <c r="H582" s="9"/>
      <c r="I582" s="5"/>
    </row>
    <row r="583" spans="1:9" x14ac:dyDescent="0.25">
      <c r="A583" s="5"/>
      <c r="B583" s="5"/>
      <c r="C583" s="6"/>
      <c r="D583" s="5"/>
      <c r="E583" s="5"/>
      <c r="F583" s="5"/>
      <c r="G583" s="5"/>
      <c r="H583" s="9"/>
      <c r="I583" s="5"/>
    </row>
    <row r="584" spans="1:9" x14ac:dyDescent="0.25">
      <c r="A584" s="5"/>
      <c r="B584" s="5"/>
      <c r="C584" s="6"/>
      <c r="D584" s="5"/>
      <c r="E584" s="5"/>
      <c r="F584" s="5"/>
      <c r="G584" s="5"/>
      <c r="H584" s="9"/>
      <c r="I584" s="5"/>
    </row>
    <row r="585" spans="1:9" x14ac:dyDescent="0.25">
      <c r="A585" s="5"/>
      <c r="B585" s="5"/>
      <c r="C585" s="6"/>
      <c r="D585" s="5"/>
      <c r="E585" s="5"/>
      <c r="F585" s="5"/>
      <c r="G585" s="5"/>
      <c r="H585" s="9"/>
      <c r="I585" s="5"/>
    </row>
    <row r="586" spans="1:9" x14ac:dyDescent="0.25">
      <c r="A586" s="5"/>
      <c r="B586" s="5"/>
      <c r="C586" s="6"/>
      <c r="D586" s="5"/>
      <c r="E586" s="5"/>
      <c r="F586" s="5"/>
      <c r="G586" s="5"/>
      <c r="H586" s="9"/>
      <c r="I586" s="5"/>
    </row>
    <row r="587" spans="1:9" x14ac:dyDescent="0.25">
      <c r="A587" s="5"/>
      <c r="B587" s="5"/>
      <c r="C587" s="6"/>
      <c r="D587" s="5"/>
      <c r="E587" s="5"/>
      <c r="F587" s="5"/>
      <c r="G587" s="5"/>
      <c r="H587" s="9"/>
      <c r="I587" s="5"/>
    </row>
    <row r="588" spans="1:9" x14ac:dyDescent="0.25">
      <c r="A588" s="5"/>
      <c r="B588" s="5"/>
      <c r="C588" s="6"/>
      <c r="D588" s="5"/>
      <c r="E588" s="5"/>
      <c r="F588" s="5"/>
      <c r="G588" s="5"/>
      <c r="H588" s="9"/>
      <c r="I588" s="5"/>
    </row>
    <row r="589" spans="1:9" x14ac:dyDescent="0.25">
      <c r="A589" s="5"/>
      <c r="B589" s="5"/>
      <c r="C589" s="6"/>
      <c r="D589" s="5"/>
      <c r="E589" s="5"/>
      <c r="F589" s="5"/>
      <c r="G589" s="5"/>
      <c r="H589" s="9"/>
      <c r="I589" s="5"/>
    </row>
    <row r="590" spans="1:9" x14ac:dyDescent="0.25">
      <c r="A590" s="5"/>
      <c r="B590" s="5"/>
      <c r="C590" s="6"/>
      <c r="D590" s="5"/>
      <c r="E590" s="5"/>
      <c r="F590" s="5"/>
      <c r="G590" s="5"/>
      <c r="H590" s="9"/>
      <c r="I590" s="5"/>
    </row>
    <row r="591" spans="1:9" x14ac:dyDescent="0.25">
      <c r="A591" s="5"/>
      <c r="B591" s="5"/>
      <c r="C591" s="6"/>
      <c r="D591" s="5"/>
      <c r="E591" s="5"/>
      <c r="F591" s="5"/>
      <c r="G591" s="5"/>
      <c r="H591" s="9"/>
      <c r="I591" s="5"/>
    </row>
    <row r="592" spans="1:9" x14ac:dyDescent="0.25">
      <c r="A592" s="5"/>
      <c r="B592" s="5"/>
      <c r="C592" s="6"/>
      <c r="D592" s="5"/>
      <c r="E592" s="5"/>
      <c r="F592" s="5"/>
      <c r="G592" s="5"/>
      <c r="H592" s="9"/>
      <c r="I592" s="5"/>
    </row>
    <row r="593" spans="1:9" x14ac:dyDescent="0.25">
      <c r="A593" s="5"/>
      <c r="B593" s="5"/>
      <c r="C593" s="6"/>
      <c r="D593" s="5"/>
      <c r="E593" s="5"/>
      <c r="F593" s="5"/>
      <c r="G593" s="5"/>
      <c r="H593" s="9"/>
      <c r="I593" s="5"/>
    </row>
    <row r="594" spans="1:9" x14ac:dyDescent="0.25">
      <c r="A594" s="5"/>
      <c r="B594" s="5"/>
      <c r="C594" s="6"/>
      <c r="D594" s="5"/>
      <c r="E594" s="5"/>
      <c r="F594" s="5"/>
      <c r="G594" s="5"/>
      <c r="H594" s="9"/>
      <c r="I594" s="5"/>
    </row>
    <row r="595" spans="1:9" x14ac:dyDescent="0.25">
      <c r="A595" s="5"/>
      <c r="B595" s="5"/>
      <c r="C595" s="6"/>
      <c r="D595" s="5"/>
      <c r="E595" s="5"/>
      <c r="F595" s="5"/>
      <c r="G595" s="5"/>
      <c r="H595" s="9"/>
      <c r="I595" s="5"/>
    </row>
    <row r="596" spans="1:9" x14ac:dyDescent="0.25">
      <c r="A596" s="5"/>
      <c r="B596" s="5"/>
      <c r="C596" s="6"/>
      <c r="D596" s="5"/>
      <c r="E596" s="5"/>
      <c r="F596" s="5"/>
      <c r="G596" s="5"/>
      <c r="H596" s="9"/>
      <c r="I596" s="5"/>
    </row>
    <row r="597" spans="1:9" x14ac:dyDescent="0.25">
      <c r="A597" s="5"/>
      <c r="B597" s="5"/>
      <c r="C597" s="6"/>
      <c r="D597" s="5"/>
      <c r="E597" s="5"/>
      <c r="F597" s="5"/>
      <c r="G597" s="5"/>
      <c r="H597" s="9"/>
      <c r="I597" s="5"/>
    </row>
    <row r="598" spans="1:9" x14ac:dyDescent="0.25">
      <c r="A598" s="5"/>
      <c r="B598" s="5"/>
      <c r="C598" s="6"/>
      <c r="D598" s="5"/>
      <c r="E598" s="5"/>
      <c r="F598" s="5"/>
      <c r="G598" s="5"/>
      <c r="H598" s="9"/>
      <c r="I598" s="5"/>
    </row>
    <row r="599" spans="1:9" x14ac:dyDescent="0.25">
      <c r="A599" s="5"/>
      <c r="B599" s="5"/>
      <c r="C599" s="6"/>
      <c r="D599" s="5"/>
      <c r="E599" s="5"/>
      <c r="F599" s="5"/>
      <c r="G599" s="5"/>
      <c r="H599" s="9"/>
      <c r="I599" s="5"/>
    </row>
    <row r="600" spans="1:9" x14ac:dyDescent="0.25">
      <c r="A600" s="5"/>
      <c r="B600" s="5"/>
      <c r="C600" s="6"/>
      <c r="D600" s="5"/>
      <c r="E600" s="5"/>
      <c r="F600" s="5"/>
      <c r="G600" s="5"/>
      <c r="H600" s="9"/>
      <c r="I600" s="5"/>
    </row>
    <row r="601" spans="1:9" x14ac:dyDescent="0.25">
      <c r="A601" s="5"/>
      <c r="B601" s="5"/>
      <c r="C601" s="6"/>
      <c r="D601" s="5"/>
      <c r="E601" s="5"/>
      <c r="F601" s="5"/>
      <c r="G601" s="5"/>
      <c r="H601" s="9"/>
      <c r="I601" s="5"/>
    </row>
    <row r="602" spans="1:9" x14ac:dyDescent="0.25">
      <c r="A602" s="5"/>
      <c r="B602" s="5"/>
      <c r="C602" s="6"/>
      <c r="D602" s="5"/>
      <c r="E602" s="5"/>
      <c r="F602" s="5"/>
      <c r="G602" s="5"/>
      <c r="H602" s="9"/>
      <c r="I602" s="5"/>
    </row>
    <row r="603" spans="1:9" x14ac:dyDescent="0.25">
      <c r="A603" s="5"/>
      <c r="B603" s="5"/>
      <c r="C603" s="6"/>
      <c r="D603" s="5"/>
      <c r="E603" s="5"/>
      <c r="F603" s="5"/>
      <c r="G603" s="5"/>
      <c r="H603" s="9"/>
      <c r="I603" s="5"/>
    </row>
    <row r="604" spans="1:9" x14ac:dyDescent="0.25">
      <c r="A604" s="5"/>
      <c r="B604" s="5"/>
      <c r="C604" s="6"/>
      <c r="D604" s="5"/>
      <c r="E604" s="5"/>
      <c r="F604" s="5"/>
      <c r="G604" s="5"/>
      <c r="H604" s="9"/>
      <c r="I604" s="5"/>
    </row>
    <row r="605" spans="1:9" x14ac:dyDescent="0.25">
      <c r="A605" s="5"/>
      <c r="B605" s="5"/>
      <c r="C605" s="6"/>
      <c r="D605" s="5"/>
      <c r="E605" s="5"/>
      <c r="F605" s="5"/>
      <c r="G605" s="5"/>
      <c r="H605" s="9"/>
      <c r="I605" s="5"/>
    </row>
    <row r="606" spans="1:9" x14ac:dyDescent="0.25">
      <c r="A606" s="5"/>
      <c r="B606" s="5"/>
      <c r="C606" s="6"/>
      <c r="D606" s="5"/>
      <c r="E606" s="5"/>
      <c r="F606" s="5"/>
      <c r="G606" s="5"/>
      <c r="H606" s="9"/>
      <c r="I606" s="5"/>
    </row>
    <row r="607" spans="1:9" x14ac:dyDescent="0.25">
      <c r="A607" s="5"/>
      <c r="B607" s="5"/>
      <c r="C607" s="6"/>
      <c r="D607" s="5"/>
      <c r="E607" s="5"/>
      <c r="F607" s="5"/>
      <c r="G607" s="5"/>
      <c r="H607" s="9"/>
      <c r="I607" s="5"/>
    </row>
    <row r="608" spans="1:9" x14ac:dyDescent="0.25">
      <c r="A608" s="5"/>
      <c r="B608" s="5"/>
      <c r="C608" s="6"/>
      <c r="D608" s="5"/>
      <c r="E608" s="5"/>
      <c r="F608" s="5"/>
      <c r="G608" s="5"/>
      <c r="H608" s="9"/>
      <c r="I608" s="5"/>
    </row>
    <row r="609" spans="1:9" x14ac:dyDescent="0.25">
      <c r="A609" s="5"/>
      <c r="B609" s="5"/>
      <c r="C609" s="6"/>
      <c r="D609" s="5"/>
      <c r="E609" s="5"/>
      <c r="F609" s="5"/>
      <c r="G609" s="5"/>
      <c r="H609" s="9"/>
      <c r="I609" s="5"/>
    </row>
    <row r="610" spans="1:9" x14ac:dyDescent="0.25">
      <c r="A610" s="5"/>
      <c r="B610" s="5"/>
      <c r="C610" s="6"/>
      <c r="D610" s="5"/>
      <c r="E610" s="5"/>
      <c r="F610" s="5"/>
      <c r="G610" s="5"/>
      <c r="H610" s="9"/>
      <c r="I610" s="5"/>
    </row>
    <row r="611" spans="1:9" x14ac:dyDescent="0.25">
      <c r="A611" s="5"/>
      <c r="B611" s="5"/>
      <c r="C611" s="6"/>
      <c r="D611" s="5"/>
      <c r="E611" s="5"/>
      <c r="F611" s="5"/>
      <c r="G611" s="5"/>
      <c r="H611" s="9"/>
      <c r="I611" s="5"/>
    </row>
    <row r="612" spans="1:9" x14ac:dyDescent="0.25">
      <c r="A612" s="5"/>
      <c r="B612" s="5"/>
      <c r="C612" s="6"/>
      <c r="D612" s="5"/>
      <c r="E612" s="5"/>
      <c r="F612" s="5"/>
      <c r="G612" s="5"/>
      <c r="H612" s="9"/>
      <c r="I612" s="5"/>
    </row>
    <row r="613" spans="1:9" x14ac:dyDescent="0.25">
      <c r="A613" s="5"/>
      <c r="B613" s="5"/>
      <c r="C613" s="6"/>
      <c r="D613" s="5"/>
      <c r="E613" s="5"/>
      <c r="F613" s="5"/>
      <c r="G613" s="5"/>
      <c r="H613" s="9"/>
      <c r="I613" s="5"/>
    </row>
    <row r="614" spans="1:9" x14ac:dyDescent="0.25">
      <c r="A614" s="5"/>
      <c r="B614" s="5"/>
      <c r="C614" s="6"/>
      <c r="D614" s="5"/>
      <c r="E614" s="5"/>
      <c r="F614" s="5"/>
      <c r="G614" s="5"/>
      <c r="H614" s="9"/>
      <c r="I614" s="5"/>
    </row>
    <row r="615" spans="1:9" x14ac:dyDescent="0.25">
      <c r="A615" s="5"/>
      <c r="B615" s="5"/>
      <c r="C615" s="6"/>
      <c r="D615" s="5"/>
      <c r="E615" s="5"/>
      <c r="F615" s="5"/>
      <c r="G615" s="5"/>
      <c r="H615" s="9"/>
      <c r="I615" s="5"/>
    </row>
    <row r="616" spans="1:9" x14ac:dyDescent="0.25">
      <c r="A616" s="5"/>
      <c r="B616" s="5"/>
      <c r="C616" s="6"/>
      <c r="D616" s="5"/>
      <c r="E616" s="5"/>
      <c r="F616" s="5"/>
      <c r="G616" s="5"/>
      <c r="H616" s="9"/>
      <c r="I616" s="5"/>
    </row>
    <row r="617" spans="1:9" x14ac:dyDescent="0.25">
      <c r="A617" s="5"/>
      <c r="B617" s="5"/>
      <c r="C617" s="6"/>
      <c r="D617" s="5"/>
      <c r="E617" s="5"/>
      <c r="F617" s="5"/>
      <c r="G617" s="5"/>
      <c r="H617" s="9"/>
      <c r="I617" s="5"/>
    </row>
    <row r="618" spans="1:9" x14ac:dyDescent="0.25">
      <c r="A618" s="5"/>
      <c r="B618" s="5"/>
      <c r="C618" s="6"/>
      <c r="D618" s="5"/>
      <c r="E618" s="5"/>
      <c r="F618" s="5"/>
      <c r="G618" s="5"/>
      <c r="H618" s="9"/>
      <c r="I618" s="5"/>
    </row>
    <row r="619" spans="1:9" x14ac:dyDescent="0.25">
      <c r="A619" s="5"/>
      <c r="B619" s="5"/>
      <c r="C619" s="6"/>
      <c r="D619" s="5"/>
      <c r="E619" s="5"/>
      <c r="F619" s="5"/>
      <c r="G619" s="5"/>
      <c r="H619" s="9"/>
      <c r="I619" s="5"/>
    </row>
    <row r="620" spans="1:9" x14ac:dyDescent="0.25">
      <c r="A620" s="5"/>
      <c r="B620" s="5"/>
      <c r="C620" s="6"/>
      <c r="D620" s="5"/>
      <c r="E620" s="5"/>
      <c r="F620" s="5"/>
      <c r="G620" s="5"/>
      <c r="H620" s="9"/>
      <c r="I620" s="5"/>
    </row>
    <row r="621" spans="1:9" x14ac:dyDescent="0.25">
      <c r="A621" s="5"/>
      <c r="B621" s="5"/>
      <c r="C621" s="6"/>
      <c r="D621" s="5"/>
      <c r="E621" s="5"/>
      <c r="F621" s="5"/>
      <c r="G621" s="5"/>
      <c r="H621" s="9"/>
      <c r="I621" s="5"/>
    </row>
    <row r="622" spans="1:9" x14ac:dyDescent="0.25">
      <c r="A622" s="5"/>
      <c r="B622" s="5"/>
      <c r="C622" s="6"/>
      <c r="D622" s="5"/>
      <c r="E622" s="5"/>
      <c r="F622" s="5"/>
      <c r="G622" s="5"/>
      <c r="H622" s="9"/>
      <c r="I622" s="5"/>
    </row>
    <row r="623" spans="1:9" x14ac:dyDescent="0.25">
      <c r="A623" s="5"/>
      <c r="B623" s="5"/>
      <c r="C623" s="6"/>
      <c r="D623" s="5"/>
      <c r="E623" s="5"/>
      <c r="F623" s="5"/>
      <c r="G623" s="5"/>
      <c r="H623" s="9"/>
      <c r="I623" s="5"/>
    </row>
    <row r="624" spans="1:9" x14ac:dyDescent="0.25">
      <c r="A624" s="5"/>
      <c r="B624" s="5"/>
      <c r="C624" s="6"/>
      <c r="D624" s="5"/>
      <c r="E624" s="5"/>
      <c r="F624" s="5"/>
      <c r="G624" s="5"/>
      <c r="H624" s="9"/>
      <c r="I624" s="5"/>
    </row>
    <row r="625" spans="1:9" x14ac:dyDescent="0.25">
      <c r="A625" s="5"/>
      <c r="B625" s="5"/>
      <c r="C625" s="6"/>
      <c r="D625" s="5"/>
      <c r="E625" s="5"/>
      <c r="F625" s="5"/>
      <c r="G625" s="5"/>
      <c r="H625" s="9"/>
      <c r="I625" s="5"/>
    </row>
    <row r="626" spans="1:9" x14ac:dyDescent="0.25">
      <c r="A626" s="5"/>
      <c r="B626" s="5"/>
      <c r="C626" s="6"/>
      <c r="D626" s="5"/>
      <c r="E626" s="5"/>
      <c r="F626" s="5"/>
      <c r="G626" s="5"/>
      <c r="H626" s="9"/>
      <c r="I626" s="5"/>
    </row>
    <row r="627" spans="1:9" x14ac:dyDescent="0.25">
      <c r="A627" s="5"/>
      <c r="B627" s="5"/>
      <c r="C627" s="6"/>
      <c r="D627" s="5"/>
      <c r="E627" s="5"/>
      <c r="F627" s="5"/>
      <c r="G627" s="5"/>
      <c r="H627" s="9"/>
      <c r="I627" s="5"/>
    </row>
    <row r="628" spans="1:9" x14ac:dyDescent="0.25">
      <c r="A628" s="5"/>
      <c r="B628" s="5"/>
      <c r="C628" s="6"/>
      <c r="D628" s="5"/>
      <c r="E628" s="5"/>
      <c r="F628" s="5"/>
      <c r="G628" s="5"/>
      <c r="H628" s="9"/>
      <c r="I628" s="5"/>
    </row>
    <row r="629" spans="1:9" x14ac:dyDescent="0.25">
      <c r="A629" s="5"/>
      <c r="B629" s="5"/>
      <c r="C629" s="6"/>
      <c r="D629" s="5"/>
      <c r="E629" s="5"/>
      <c r="F629" s="5"/>
      <c r="G629" s="5"/>
      <c r="H629" s="9"/>
      <c r="I629" s="5"/>
    </row>
    <row r="630" spans="1:9" x14ac:dyDescent="0.25">
      <c r="A630" s="5"/>
      <c r="B630" s="5"/>
      <c r="C630" s="6"/>
      <c r="D630" s="5"/>
      <c r="E630" s="5"/>
      <c r="F630" s="5"/>
      <c r="G630" s="5"/>
      <c r="H630" s="9"/>
      <c r="I630" s="5"/>
    </row>
    <row r="631" spans="1:9" x14ac:dyDescent="0.25">
      <c r="A631" s="5"/>
      <c r="B631" s="5"/>
      <c r="C631" s="6"/>
      <c r="D631" s="5"/>
      <c r="E631" s="5"/>
      <c r="F631" s="5"/>
      <c r="G631" s="5"/>
      <c r="H631" s="9"/>
      <c r="I631" s="5"/>
    </row>
    <row r="632" spans="1:9" x14ac:dyDescent="0.25">
      <c r="A632" s="5"/>
      <c r="B632" s="5"/>
      <c r="C632" s="6"/>
      <c r="D632" s="5"/>
      <c r="E632" s="5"/>
      <c r="F632" s="5"/>
      <c r="G632" s="5"/>
      <c r="H632" s="9"/>
      <c r="I632" s="5"/>
    </row>
    <row r="633" spans="1:9" x14ac:dyDescent="0.25">
      <c r="A633" s="5"/>
      <c r="B633" s="5"/>
      <c r="C633" s="6"/>
      <c r="D633" s="5"/>
      <c r="E633" s="5"/>
      <c r="F633" s="5"/>
      <c r="G633" s="5"/>
      <c r="H633" s="9"/>
      <c r="I633" s="5"/>
    </row>
    <row r="634" spans="1:9" x14ac:dyDescent="0.25">
      <c r="A634" s="5"/>
      <c r="B634" s="5"/>
      <c r="C634" s="6"/>
      <c r="D634" s="5"/>
      <c r="E634" s="5"/>
      <c r="F634" s="5"/>
      <c r="G634" s="5"/>
      <c r="H634" s="9"/>
      <c r="I634" s="5"/>
    </row>
    <row r="635" spans="1:9" x14ac:dyDescent="0.25">
      <c r="A635" s="5"/>
      <c r="B635" s="5"/>
      <c r="C635" s="6"/>
      <c r="D635" s="5"/>
      <c r="E635" s="5"/>
      <c r="F635" s="5"/>
      <c r="G635" s="5"/>
      <c r="H635" s="9"/>
      <c r="I635" s="5"/>
    </row>
    <row r="636" spans="1:9" x14ac:dyDescent="0.25">
      <c r="A636" s="5"/>
      <c r="B636" s="5"/>
      <c r="C636" s="6"/>
      <c r="D636" s="5"/>
      <c r="E636" s="5"/>
      <c r="F636" s="5"/>
      <c r="G636" s="5"/>
      <c r="H636" s="9"/>
      <c r="I636" s="5"/>
    </row>
    <row r="637" spans="1:9" x14ac:dyDescent="0.25">
      <c r="A637" s="5"/>
      <c r="B637" s="5"/>
      <c r="C637" s="6"/>
      <c r="D637" s="5"/>
      <c r="E637" s="5"/>
      <c r="F637" s="5"/>
      <c r="G637" s="5"/>
      <c r="H637" s="9"/>
      <c r="I637" s="5"/>
    </row>
    <row r="638" spans="1:9" x14ac:dyDescent="0.25">
      <c r="A638" s="5"/>
      <c r="B638" s="5"/>
      <c r="C638" s="6"/>
      <c r="D638" s="5"/>
      <c r="E638" s="5"/>
      <c r="F638" s="5"/>
      <c r="G638" s="5"/>
      <c r="H638" s="9"/>
      <c r="I638" s="5"/>
    </row>
    <row r="639" spans="1:9" x14ac:dyDescent="0.25">
      <c r="A639" s="5"/>
      <c r="B639" s="5"/>
      <c r="C639" s="6"/>
      <c r="D639" s="5"/>
      <c r="E639" s="5"/>
      <c r="F639" s="5"/>
      <c r="G639" s="5"/>
      <c r="H639" s="9"/>
      <c r="I639" s="5"/>
    </row>
    <row r="640" spans="1:9" x14ac:dyDescent="0.25">
      <c r="A640" s="5"/>
      <c r="B640" s="5"/>
      <c r="C640" s="6"/>
      <c r="D640" s="5"/>
      <c r="E640" s="5"/>
      <c r="F640" s="5"/>
      <c r="G640" s="5"/>
      <c r="H640" s="9"/>
      <c r="I640" s="5"/>
    </row>
    <row r="641" spans="1:9" x14ac:dyDescent="0.25">
      <c r="A641" s="5"/>
      <c r="B641" s="5"/>
      <c r="C641" s="6"/>
      <c r="D641" s="5"/>
      <c r="E641" s="5"/>
      <c r="F641" s="5"/>
      <c r="G641" s="5"/>
      <c r="H641" s="9"/>
      <c r="I641" s="5"/>
    </row>
    <row r="642" spans="1:9" x14ac:dyDescent="0.25">
      <c r="A642" s="5"/>
      <c r="B642" s="5"/>
      <c r="C642" s="6"/>
      <c r="D642" s="5"/>
      <c r="E642" s="5"/>
      <c r="F642" s="5"/>
      <c r="G642" s="5"/>
      <c r="H642" s="9"/>
      <c r="I642" s="5"/>
    </row>
    <row r="643" spans="1:9" x14ac:dyDescent="0.25">
      <c r="A643" s="5"/>
      <c r="B643" s="5"/>
      <c r="C643" s="6"/>
      <c r="D643" s="5"/>
      <c r="E643" s="5"/>
      <c r="F643" s="5"/>
      <c r="G643" s="5"/>
      <c r="H643" s="9"/>
      <c r="I643" s="5"/>
    </row>
    <row r="644" spans="1:9" x14ac:dyDescent="0.25">
      <c r="A644" s="5"/>
      <c r="B644" s="5"/>
      <c r="C644" s="6"/>
      <c r="D644" s="5"/>
      <c r="E644" s="5"/>
      <c r="F644" s="5"/>
      <c r="G644" s="5"/>
      <c r="H644" s="9"/>
      <c r="I644" s="5"/>
    </row>
  </sheetData>
  <autoFilter ref="A1:H71" xr:uid="{00000000-0009-0000-0000-000000000000}"/>
  <dataValidations count="5">
    <dataValidation type="list" allowBlank="1" showInputMessage="1" showErrorMessage="1" errorTitle="Ugyldig værdi" error="Brug drop-down liste" promptTitle="Vælg ansigt" sqref="H2:H644" xr:uid="{00000000-0002-0000-0000-000000000000}">
      <formula1>Ansigter</formula1>
    </dataValidation>
    <dataValidation type="list" allowBlank="1" showInputMessage="1" showErrorMessage="1" errorTitle="Ugyldig værdi" error="Gyldige værdier_x000a_R - Recurve_x000a_C - Compound_x000a_B - Barbue_x000a_L - Langbue" promptTitle="Indtast buetype" prompt="R - Recurve_x000a_C - Compound_x000a_B - Barbue_x000a_L - Langbue" sqref="E2:E644" xr:uid="{00000000-0002-0000-0000-000001000000}">
      <formula1>Division</formula1>
    </dataValidation>
    <dataValidation type="list" allowBlank="1" showInputMessage="1" showErrorMessage="1" errorTitle="Ugyldig værdi" promptTitle="Indtast Køn" sqref="C2:C644" xr:uid="{00000000-0002-0000-0000-000002000000}">
      <formula1>Køn</formula1>
    </dataValidation>
    <dataValidation type="list" allowBlank="1" showInputMessage="1" showErrorMessage="1" errorTitle="Fejl" promptTitle="Indtast aldersklasse" prompt="C - Mirco_x000a_N - Mini_x000a_A -Aspirant_x000a_K - Kadet_x000a_J - Junior_x000a_S - Senior_x000a_M- Master" sqref="D2:D644" xr:uid="{00000000-0002-0000-0000-000003000000}">
      <formula1>Aldersklasser</formula1>
    </dataValidation>
    <dataValidation type="list" allowBlank="1" showInputMessage="1" showErrorMessage="1" sqref="I2:I644" xr:uid="{00000000-0002-0000-0000-000005000000}">
      <formula1>Finale</formula1>
    </dataValidation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Ugyldig værdi" promptTitle="Indtast skydeklasse" xr:uid="{00000000-0002-0000-0000-000006000000}">
          <x14:formula1>
            <xm:f>Data!$I$2:$I$6</xm:f>
          </x14:formula1>
          <xm:sqref>G2:G644</xm:sqref>
        </x14:dataValidation>
        <x14:dataValidation type="list" allowBlank="1" showInputMessage="1" showErrorMessage="1" errorTitle="Uglydig klub" promptTitle="Vælg klub på drop-down liste" prompt="Drop-down listen er den pil som er til højre for dette felt" xr:uid="{00000000-0002-0000-0000-000007000000}">
          <x14:formula1>
            <xm:f>Data!$M$2:$M$79</xm:f>
          </x14:formula1>
          <xm:sqref>F2:F644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9"/>
  <sheetViews>
    <sheetView topLeftCell="B1" workbookViewId="0">
      <selection activeCell="G21" sqref="G21"/>
    </sheetView>
  </sheetViews>
  <sheetFormatPr defaultRowHeight="15" x14ac:dyDescent="0.25"/>
  <cols>
    <col min="4" max="4" width="12.140625" bestFit="1" customWidth="1"/>
    <col min="5" max="5" width="10.5703125" bestFit="1" customWidth="1"/>
    <col min="6" max="7" width="8.140625" customWidth="1"/>
    <col min="9" max="9" width="11.7109375" style="2" bestFit="1" customWidth="1"/>
    <col min="12" max="12" width="36.85546875" bestFit="1" customWidth="1"/>
    <col min="13" max="13" width="41.5703125" bestFit="1" customWidth="1"/>
    <col min="14" max="14" width="36.85546875" customWidth="1"/>
    <col min="15" max="15" width="21.42578125" customWidth="1"/>
  </cols>
  <sheetData>
    <row r="1" spans="1:15" s="3" customFormat="1" x14ac:dyDescent="0.25">
      <c r="A1" s="3" t="s">
        <v>26</v>
      </c>
      <c r="B1" s="3" t="s">
        <v>158</v>
      </c>
      <c r="C1" s="3" t="s">
        <v>159</v>
      </c>
      <c r="D1" s="3" t="s">
        <v>154</v>
      </c>
      <c r="E1" s="3" t="s">
        <v>155</v>
      </c>
      <c r="F1" s="3" t="s">
        <v>3</v>
      </c>
      <c r="G1" s="3" t="s">
        <v>164</v>
      </c>
      <c r="H1" s="3" t="s">
        <v>2</v>
      </c>
      <c r="I1" s="4" t="s">
        <v>22</v>
      </c>
      <c r="J1" s="3" t="s">
        <v>141</v>
      </c>
      <c r="K1" s="3" t="s">
        <v>17</v>
      </c>
      <c r="L1" s="3" t="s">
        <v>18</v>
      </c>
      <c r="M1" s="3" t="s">
        <v>144</v>
      </c>
      <c r="N1" s="3" t="s">
        <v>215</v>
      </c>
      <c r="O1" s="3" t="s">
        <v>221</v>
      </c>
    </row>
    <row r="2" spans="1:15" x14ac:dyDescent="0.25">
      <c r="A2" t="s">
        <v>27</v>
      </c>
      <c r="B2" t="s">
        <v>157</v>
      </c>
      <c r="C2" t="s">
        <v>213</v>
      </c>
      <c r="D2" t="s">
        <v>14</v>
      </c>
      <c r="E2" t="s">
        <v>165</v>
      </c>
      <c r="F2" t="s">
        <v>23</v>
      </c>
      <c r="G2" t="s">
        <v>160</v>
      </c>
      <c r="H2">
        <v>1</v>
      </c>
      <c r="I2" s="2" t="s">
        <v>13</v>
      </c>
      <c r="J2" t="s">
        <v>142</v>
      </c>
      <c r="K2" t="s">
        <v>29</v>
      </c>
      <c r="L2" t="s">
        <v>30</v>
      </c>
      <c r="M2" t="str">
        <f t="shared" ref="M2:M33" si="0">K2 &amp; " - " &amp; L2</f>
        <v>ABL - Aalborg Bueskyttelaug</v>
      </c>
      <c r="N2" t="s">
        <v>216</v>
      </c>
      <c r="O2" t="s">
        <v>222</v>
      </c>
    </row>
    <row r="3" spans="1:15" x14ac:dyDescent="0.25">
      <c r="A3" t="s">
        <v>28</v>
      </c>
      <c r="B3" t="s">
        <v>156</v>
      </c>
      <c r="C3" t="s">
        <v>11</v>
      </c>
      <c r="D3" t="s">
        <v>169</v>
      </c>
      <c r="E3" t="s">
        <v>166</v>
      </c>
      <c r="F3" t="s">
        <v>14</v>
      </c>
      <c r="G3" t="s">
        <v>161</v>
      </c>
      <c r="H3">
        <v>1</v>
      </c>
      <c r="I3" s="2">
        <v>1</v>
      </c>
      <c r="J3" t="s">
        <v>143</v>
      </c>
      <c r="K3" t="s">
        <v>31</v>
      </c>
      <c r="L3" t="s">
        <v>32</v>
      </c>
      <c r="M3" t="str">
        <f t="shared" si="0"/>
        <v>ARC - Arcus</v>
      </c>
      <c r="N3" t="s">
        <v>218</v>
      </c>
      <c r="O3" t="s">
        <v>223</v>
      </c>
    </row>
    <row r="4" spans="1:15" x14ac:dyDescent="0.25">
      <c r="D4" t="s">
        <v>170</v>
      </c>
      <c r="E4" t="s">
        <v>171</v>
      </c>
      <c r="F4" t="s">
        <v>24</v>
      </c>
      <c r="G4" t="s">
        <v>162</v>
      </c>
      <c r="H4">
        <v>1</v>
      </c>
      <c r="I4" s="2">
        <v>2</v>
      </c>
      <c r="K4" t="s">
        <v>33</v>
      </c>
      <c r="L4" t="s">
        <v>34</v>
      </c>
      <c r="M4" t="str">
        <f t="shared" si="0"/>
        <v>ARH - Aarhus Bueskyttelaug</v>
      </c>
      <c r="N4" t="s">
        <v>219</v>
      </c>
    </row>
    <row r="5" spans="1:15" x14ac:dyDescent="0.25">
      <c r="D5" t="s">
        <v>168</v>
      </c>
      <c r="E5" t="s">
        <v>167</v>
      </c>
      <c r="F5" t="s">
        <v>0</v>
      </c>
      <c r="G5" t="s">
        <v>163</v>
      </c>
      <c r="H5">
        <v>1</v>
      </c>
      <c r="I5" s="2">
        <v>3</v>
      </c>
      <c r="K5" t="s">
        <v>205</v>
      </c>
      <c r="L5" t="s">
        <v>203</v>
      </c>
      <c r="M5" t="str">
        <f t="shared" si="0"/>
        <v>BBJ - Bueklubben for Buejægere og 3D skytter, Jylland</v>
      </c>
      <c r="N5" t="s">
        <v>217</v>
      </c>
    </row>
    <row r="6" spans="1:15" x14ac:dyDescent="0.25">
      <c r="D6" t="s">
        <v>173</v>
      </c>
      <c r="E6" t="s">
        <v>172</v>
      </c>
      <c r="I6" s="2" t="s">
        <v>214</v>
      </c>
      <c r="K6" t="s">
        <v>206</v>
      </c>
      <c r="L6" t="s">
        <v>204</v>
      </c>
      <c r="M6" t="str">
        <f t="shared" si="0"/>
        <v>BBS - Bueklubben for Buejægere og 3D skytter, Sjælland</v>
      </c>
    </row>
    <row r="7" spans="1:15" x14ac:dyDescent="0.25">
      <c r="D7" t="s">
        <v>174</v>
      </c>
      <c r="E7" t="s">
        <v>175</v>
      </c>
      <c r="K7" t="s">
        <v>183</v>
      </c>
      <c r="L7" t="s">
        <v>184</v>
      </c>
      <c r="M7" t="str">
        <f t="shared" si="0"/>
        <v>BMS - Bueskytterne Midtsjælland</v>
      </c>
    </row>
    <row r="8" spans="1:15" x14ac:dyDescent="0.25">
      <c r="D8" t="s">
        <v>11</v>
      </c>
      <c r="E8" t="s">
        <v>176</v>
      </c>
      <c r="K8" t="s">
        <v>35</v>
      </c>
      <c r="L8" t="s">
        <v>36</v>
      </c>
      <c r="M8" t="str">
        <f t="shared" si="0"/>
        <v>BRA - Brande Bueskytte Klub</v>
      </c>
    </row>
    <row r="9" spans="1:15" x14ac:dyDescent="0.25">
      <c r="K9" t="s">
        <v>37</v>
      </c>
      <c r="L9" t="s">
        <v>38</v>
      </c>
      <c r="M9" t="str">
        <f t="shared" si="0"/>
        <v>BRB - Broby Sg&amp;I's Bueskytteafdeling</v>
      </c>
    </row>
    <row r="10" spans="1:15" x14ac:dyDescent="0.25">
      <c r="K10" t="s">
        <v>39</v>
      </c>
      <c r="L10" t="s">
        <v>40</v>
      </c>
      <c r="M10" t="str">
        <f t="shared" si="0"/>
        <v>BRO - Broager Ungdoms &amp; I.F. Bueskytteafd</v>
      </c>
    </row>
    <row r="11" spans="1:15" x14ac:dyDescent="0.25">
      <c r="K11" t="s">
        <v>41</v>
      </c>
      <c r="L11" t="s">
        <v>42</v>
      </c>
      <c r="M11" t="str">
        <f t="shared" si="0"/>
        <v>BUI - Branderup Ungdoms- og Idrætsforening</v>
      </c>
    </row>
    <row r="12" spans="1:15" x14ac:dyDescent="0.25">
      <c r="K12" t="s">
        <v>43</v>
      </c>
      <c r="L12" t="s">
        <v>178</v>
      </c>
      <c r="M12" t="str">
        <f t="shared" si="0"/>
        <v>CHR - Christiansfeld IF Bueskytter</v>
      </c>
    </row>
    <row r="13" spans="1:15" x14ac:dyDescent="0.25">
      <c r="K13" t="s">
        <v>185</v>
      </c>
      <c r="L13" t="s">
        <v>186</v>
      </c>
      <c r="M13" t="str">
        <f t="shared" si="0"/>
        <v>EGS - Eggeslevmagle SG og IF</v>
      </c>
    </row>
    <row r="14" spans="1:15" x14ac:dyDescent="0.25">
      <c r="K14" t="s">
        <v>179</v>
      </c>
      <c r="L14" t="s">
        <v>180</v>
      </c>
      <c r="M14" t="str">
        <f t="shared" si="0"/>
        <v>ESB - Esbjerg Archery</v>
      </c>
    </row>
    <row r="15" spans="1:15" x14ac:dyDescent="0.25">
      <c r="K15" t="s">
        <v>44</v>
      </c>
      <c r="L15" t="s">
        <v>45</v>
      </c>
      <c r="M15" t="str">
        <f t="shared" si="0"/>
        <v>FAV - Favrskov Jagt- og Feltbueskytter</v>
      </c>
    </row>
    <row r="16" spans="1:15" x14ac:dyDescent="0.25">
      <c r="K16" t="s">
        <v>207</v>
      </c>
      <c r="L16" t="s">
        <v>208</v>
      </c>
      <c r="M16" t="str">
        <f t="shared" si="0"/>
        <v>FLY - Efterskolen Flyvesandet</v>
      </c>
    </row>
    <row r="17" spans="11:13" x14ac:dyDescent="0.25">
      <c r="K17" t="s">
        <v>211</v>
      </c>
      <c r="L17" t="s">
        <v>212</v>
      </c>
      <c r="M17" t="str">
        <f t="shared" si="0"/>
        <v>FRB - Frederiksberg Bueskydning</v>
      </c>
    </row>
    <row r="18" spans="11:13" x14ac:dyDescent="0.25">
      <c r="K18" t="s">
        <v>46</v>
      </c>
      <c r="L18" t="s">
        <v>47</v>
      </c>
      <c r="M18" t="str">
        <f t="shared" si="0"/>
        <v>FRC - Fredericia Bueskytteklub</v>
      </c>
    </row>
    <row r="19" spans="11:13" x14ac:dyDescent="0.25">
      <c r="K19" t="s">
        <v>48</v>
      </c>
      <c r="L19" t="s">
        <v>49</v>
      </c>
      <c r="M19" t="str">
        <f t="shared" si="0"/>
        <v>FRS - Frederikssund I.F. 1864</v>
      </c>
    </row>
    <row r="20" spans="11:13" x14ac:dyDescent="0.25">
      <c r="K20" t="s">
        <v>50</v>
      </c>
      <c r="L20" t="s">
        <v>51</v>
      </c>
      <c r="M20" t="str">
        <f t="shared" si="0"/>
        <v>FRV - Frederiksværk Bueskytteforening</v>
      </c>
    </row>
    <row r="21" spans="11:13" x14ac:dyDescent="0.25">
      <c r="K21" t="s">
        <v>52</v>
      </c>
      <c r="L21" t="s">
        <v>53</v>
      </c>
      <c r="M21" t="str">
        <f t="shared" si="0"/>
        <v>GLA - Gladsaxe Bueskytte Klub</v>
      </c>
    </row>
    <row r="22" spans="11:13" x14ac:dyDescent="0.25">
      <c r="K22" t="s">
        <v>54</v>
      </c>
      <c r="L22" t="s">
        <v>55</v>
      </c>
      <c r="M22" t="str">
        <f t="shared" si="0"/>
        <v>GLO - Glostrup Bueskyttelaug</v>
      </c>
    </row>
    <row r="23" spans="11:13" x14ac:dyDescent="0.25">
      <c r="K23" t="s">
        <v>188</v>
      </c>
      <c r="L23" t="s">
        <v>189</v>
      </c>
      <c r="M23" t="str">
        <f t="shared" si="0"/>
        <v>GON - Gøngen Bueskytteklub</v>
      </c>
    </row>
    <row r="24" spans="11:13" x14ac:dyDescent="0.25">
      <c r="K24" t="s">
        <v>56</v>
      </c>
      <c r="L24" s="7" t="s">
        <v>177</v>
      </c>
      <c r="M24" t="str">
        <f t="shared" si="0"/>
        <v>GRI - Gribskov Bueskytteklub</v>
      </c>
    </row>
    <row r="25" spans="11:13" x14ac:dyDescent="0.25">
      <c r="K25" t="s">
        <v>187</v>
      </c>
      <c r="L25" t="s">
        <v>148</v>
      </c>
      <c r="M25" t="str">
        <f t="shared" si="0"/>
        <v>GRP - BK Gripen (S)</v>
      </c>
    </row>
    <row r="26" spans="11:13" x14ac:dyDescent="0.25">
      <c r="K26" t="s">
        <v>57</v>
      </c>
      <c r="L26" t="s">
        <v>58</v>
      </c>
      <c r="M26" t="str">
        <f t="shared" si="0"/>
        <v>HAD - Haderslev Bueskyttelaug</v>
      </c>
    </row>
    <row r="27" spans="11:13" x14ac:dyDescent="0.25">
      <c r="K27" t="s">
        <v>59</v>
      </c>
      <c r="L27" t="s">
        <v>145</v>
      </c>
      <c r="M27" t="str">
        <f t="shared" si="0"/>
        <v>HAL - Halmstad (S)</v>
      </c>
    </row>
    <row r="28" spans="11:13" x14ac:dyDescent="0.25">
      <c r="K28" t="s">
        <v>60</v>
      </c>
      <c r="L28" t="s">
        <v>146</v>
      </c>
      <c r="M28" t="str">
        <f t="shared" si="0"/>
        <v>HAS - Hässleholm (S)</v>
      </c>
    </row>
    <row r="29" spans="11:13" x14ac:dyDescent="0.25">
      <c r="K29" t="s">
        <v>61</v>
      </c>
      <c r="L29" t="s">
        <v>147</v>
      </c>
      <c r="M29" t="str">
        <f t="shared" si="0"/>
        <v>HEB - Helsingborg (S)</v>
      </c>
    </row>
    <row r="30" spans="11:13" x14ac:dyDescent="0.25">
      <c r="K30" t="s">
        <v>62</v>
      </c>
      <c r="L30" t="s">
        <v>63</v>
      </c>
      <c r="M30" t="str">
        <f t="shared" si="0"/>
        <v>HER - Herning Bueskyttelaug</v>
      </c>
    </row>
    <row r="31" spans="11:13" x14ac:dyDescent="0.25">
      <c r="K31" t="s">
        <v>64</v>
      </c>
      <c r="L31" t="s">
        <v>65</v>
      </c>
      <c r="M31" t="str">
        <f t="shared" si="0"/>
        <v>HIL - Hillerød Bueskyttelaug</v>
      </c>
    </row>
    <row r="32" spans="11:13" x14ac:dyDescent="0.25">
      <c r="K32" t="s">
        <v>66</v>
      </c>
      <c r="L32" t="s">
        <v>67</v>
      </c>
      <c r="M32" t="str">
        <f t="shared" si="0"/>
        <v>HIM - Himmerlands Bueskyttelaug</v>
      </c>
    </row>
    <row r="33" spans="11:13" x14ac:dyDescent="0.25">
      <c r="K33" t="s">
        <v>68</v>
      </c>
      <c r="L33" t="s">
        <v>69</v>
      </c>
      <c r="M33" t="str">
        <f t="shared" si="0"/>
        <v>HIN - Hinnum Hut</v>
      </c>
    </row>
    <row r="34" spans="11:13" x14ac:dyDescent="0.25">
      <c r="K34" t="s">
        <v>200</v>
      </c>
      <c r="L34" t="s">
        <v>201</v>
      </c>
      <c r="M34" t="str">
        <f t="shared" ref="M34:M65" si="1">K34 &amp; " - " &amp; L34</f>
        <v>HLL - Hvidovre Langbue Laug</v>
      </c>
    </row>
    <row r="35" spans="11:13" x14ac:dyDescent="0.25">
      <c r="K35" t="s">
        <v>70</v>
      </c>
      <c r="L35" t="s">
        <v>71</v>
      </c>
      <c r="M35" t="str">
        <f t="shared" si="1"/>
        <v>HOL - Holstebro Bueskytteforening</v>
      </c>
    </row>
    <row r="36" spans="11:13" x14ac:dyDescent="0.25">
      <c r="K36" t="s">
        <v>72</v>
      </c>
      <c r="L36" t="s">
        <v>73</v>
      </c>
      <c r="M36" t="str">
        <f t="shared" si="1"/>
        <v>KAL - Kalundborg Bueskytteforening</v>
      </c>
    </row>
    <row r="37" spans="11:13" x14ac:dyDescent="0.25">
      <c r="K37" t="s">
        <v>74</v>
      </c>
      <c r="L37" t="s">
        <v>75</v>
      </c>
      <c r="M37" t="str">
        <f t="shared" si="1"/>
        <v>KBL - Københavns Bueskyttelaug</v>
      </c>
    </row>
    <row r="38" spans="11:13" x14ac:dyDescent="0.25">
      <c r="K38" t="s">
        <v>195</v>
      </c>
      <c r="L38" t="s">
        <v>77</v>
      </c>
      <c r="M38" t="str">
        <f t="shared" si="1"/>
        <v>KOG - Køge Bueskyttelaug</v>
      </c>
    </row>
    <row r="39" spans="11:13" x14ac:dyDescent="0.25">
      <c r="K39" t="s">
        <v>76</v>
      </c>
      <c r="L39" t="s">
        <v>149</v>
      </c>
      <c r="M39" t="str">
        <f t="shared" si="1"/>
        <v>KRI - Kristianstad (S)</v>
      </c>
    </row>
    <row r="40" spans="11:13" x14ac:dyDescent="0.25">
      <c r="K40" t="s">
        <v>78</v>
      </c>
      <c r="L40" t="s">
        <v>79</v>
      </c>
      <c r="M40" t="str">
        <f t="shared" si="1"/>
        <v>LAK - Lavia København Bueskytteafd</v>
      </c>
    </row>
    <row r="41" spans="11:13" x14ac:dyDescent="0.25">
      <c r="K41" t="s">
        <v>80</v>
      </c>
      <c r="L41" t="s">
        <v>81</v>
      </c>
      <c r="M41" t="str">
        <f t="shared" si="1"/>
        <v>LEJ - Lejre Langbue Laug</v>
      </c>
    </row>
    <row r="42" spans="11:13" x14ac:dyDescent="0.25">
      <c r="K42" t="s">
        <v>181</v>
      </c>
      <c r="L42" t="s">
        <v>182</v>
      </c>
      <c r="M42" t="str">
        <f t="shared" si="1"/>
        <v>LOB - Lavia Odense Bueskytter</v>
      </c>
    </row>
    <row r="43" spans="11:13" x14ac:dyDescent="0.25">
      <c r="K43" t="s">
        <v>198</v>
      </c>
      <c r="L43" s="8" t="s">
        <v>199</v>
      </c>
      <c r="M43" t="str">
        <f t="shared" si="1"/>
        <v>LOL - Lollands Bueskytteklub af 2010</v>
      </c>
    </row>
    <row r="44" spans="11:13" x14ac:dyDescent="0.25">
      <c r="K44" t="s">
        <v>82</v>
      </c>
      <c r="L44" t="s">
        <v>83</v>
      </c>
      <c r="M44" t="str">
        <f t="shared" si="1"/>
        <v>LYN - Lyngby Bueskyttelaug</v>
      </c>
    </row>
    <row r="45" spans="11:13" x14ac:dyDescent="0.25">
      <c r="K45" t="s">
        <v>196</v>
      </c>
      <c r="L45" t="s">
        <v>197</v>
      </c>
      <c r="M45" t="str">
        <f t="shared" si="1"/>
        <v>MAG - Magleby Høj- og Efterskoler</v>
      </c>
    </row>
    <row r="46" spans="11:13" x14ac:dyDescent="0.25">
      <c r="K46" t="s">
        <v>84</v>
      </c>
      <c r="L46" t="s">
        <v>85</v>
      </c>
      <c r="M46" t="str">
        <f t="shared" si="1"/>
        <v>MBL - Middelfart Bueskyttelaug</v>
      </c>
    </row>
    <row r="47" spans="11:13" x14ac:dyDescent="0.25">
      <c r="K47" t="s">
        <v>86</v>
      </c>
      <c r="L47" t="s">
        <v>87</v>
      </c>
      <c r="M47" t="str">
        <f t="shared" si="1"/>
        <v>MFY - Midtfyns Bueklub</v>
      </c>
    </row>
    <row r="48" spans="11:13" x14ac:dyDescent="0.25">
      <c r="K48" t="s">
        <v>193</v>
      </c>
      <c r="L48" t="s">
        <v>98</v>
      </c>
      <c r="M48" t="str">
        <f t="shared" si="1"/>
        <v>NAS - Næstved Bueskyttelaug</v>
      </c>
    </row>
    <row r="49" spans="11:13" x14ac:dyDescent="0.25">
      <c r="K49" t="s">
        <v>88</v>
      </c>
      <c r="L49" t="s">
        <v>89</v>
      </c>
      <c r="M49" t="str">
        <f t="shared" si="1"/>
        <v>NIV - Nivå G.F's Bueskytteafdeling</v>
      </c>
    </row>
    <row r="50" spans="11:13" x14ac:dyDescent="0.25">
      <c r="K50" t="s">
        <v>90</v>
      </c>
      <c r="L50" t="s">
        <v>91</v>
      </c>
      <c r="M50" t="str">
        <f t="shared" si="1"/>
        <v>NOR - Nordkystens Bueskyttelaug</v>
      </c>
    </row>
    <row r="51" spans="11:13" x14ac:dyDescent="0.25">
      <c r="K51" t="s">
        <v>92</v>
      </c>
      <c r="L51" t="s">
        <v>93</v>
      </c>
      <c r="M51" t="str">
        <f t="shared" si="1"/>
        <v>NRS - Nørre Snede Bueskyttelaug</v>
      </c>
    </row>
    <row r="52" spans="11:13" x14ac:dyDescent="0.25">
      <c r="K52" t="s">
        <v>94</v>
      </c>
      <c r="L52" t="s">
        <v>95</v>
      </c>
      <c r="M52" t="str">
        <f t="shared" si="1"/>
        <v>NSU - Nsu Bueskytteafdeling</v>
      </c>
    </row>
    <row r="53" spans="11:13" x14ac:dyDescent="0.25">
      <c r="K53" t="s">
        <v>96</v>
      </c>
      <c r="L53" t="s">
        <v>97</v>
      </c>
      <c r="M53" t="str">
        <f t="shared" si="1"/>
        <v>NYK - Nykøbing F Bueskyttelaug</v>
      </c>
    </row>
    <row r="54" spans="11:13" x14ac:dyDescent="0.25">
      <c r="K54" t="s">
        <v>99</v>
      </c>
      <c r="L54" t="s">
        <v>100</v>
      </c>
      <c r="M54" t="str">
        <f t="shared" si="1"/>
        <v>ODE - Odense Bueskytte Klub</v>
      </c>
    </row>
    <row r="55" spans="11:13" x14ac:dyDescent="0.25">
      <c r="K55" t="s">
        <v>101</v>
      </c>
      <c r="L55" t="s">
        <v>102</v>
      </c>
      <c r="M55" t="str">
        <f t="shared" si="1"/>
        <v>PAL - Palnatoke, Kolding Bueskytteklub</v>
      </c>
    </row>
    <row r="56" spans="11:13" x14ac:dyDescent="0.25">
      <c r="K56" t="s">
        <v>192</v>
      </c>
      <c r="L56" t="s">
        <v>104</v>
      </c>
      <c r="M56" t="str">
        <f t="shared" si="1"/>
        <v>RAN - Randers Bueskyttelaug</v>
      </c>
    </row>
    <row r="57" spans="11:13" x14ac:dyDescent="0.25">
      <c r="K57" t="s">
        <v>103</v>
      </c>
      <c r="L57" t="s">
        <v>109</v>
      </c>
      <c r="M57" t="str">
        <f t="shared" si="1"/>
        <v>RBL - Rønne Bueskytte Laug</v>
      </c>
    </row>
    <row r="58" spans="11:13" x14ac:dyDescent="0.25">
      <c r="K58" t="s">
        <v>105</v>
      </c>
      <c r="L58" t="s">
        <v>106</v>
      </c>
      <c r="M58" t="str">
        <f t="shared" si="1"/>
        <v>RIB - Ribe Bueskyttelaug</v>
      </c>
    </row>
    <row r="59" spans="11:13" x14ac:dyDescent="0.25">
      <c r="K59" t="s">
        <v>107</v>
      </c>
      <c r="L59" t="s">
        <v>108</v>
      </c>
      <c r="M59" t="str">
        <f t="shared" si="1"/>
        <v>ROS - Roskilde Bueskytteklub</v>
      </c>
    </row>
    <row r="60" spans="11:13" x14ac:dyDescent="0.25">
      <c r="K60" t="s">
        <v>110</v>
      </c>
      <c r="L60" t="s">
        <v>111</v>
      </c>
      <c r="M60" t="str">
        <f t="shared" si="1"/>
        <v>SIL - Silkeborg IF's Bueskytteafdeling</v>
      </c>
    </row>
    <row r="61" spans="11:13" x14ac:dyDescent="0.25">
      <c r="K61" t="s">
        <v>112</v>
      </c>
      <c r="L61" t="s">
        <v>113</v>
      </c>
      <c r="M61" t="str">
        <f t="shared" si="1"/>
        <v>SLA - Slagelse Bueskyttelaug</v>
      </c>
    </row>
    <row r="62" spans="11:13" x14ac:dyDescent="0.25">
      <c r="K62" t="s">
        <v>194</v>
      </c>
      <c r="L62" t="s">
        <v>120</v>
      </c>
      <c r="M62" t="str">
        <f t="shared" si="1"/>
        <v>SON - Sønderborg Bueskyttelaug</v>
      </c>
    </row>
    <row r="63" spans="11:13" x14ac:dyDescent="0.25">
      <c r="K63" t="s">
        <v>114</v>
      </c>
      <c r="L63" t="s">
        <v>115</v>
      </c>
      <c r="M63" t="str">
        <f t="shared" si="1"/>
        <v>SOR - Sorø Bueskyttelaug</v>
      </c>
    </row>
    <row r="64" spans="11:13" x14ac:dyDescent="0.25">
      <c r="K64" t="s">
        <v>116</v>
      </c>
      <c r="L64" t="s">
        <v>117</v>
      </c>
      <c r="M64" t="str">
        <f t="shared" si="1"/>
        <v>STB - Stensballe I K's Bueskytteafd</v>
      </c>
    </row>
    <row r="65" spans="11:13" x14ac:dyDescent="0.25">
      <c r="K65" t="s">
        <v>118</v>
      </c>
      <c r="L65" t="s">
        <v>119</v>
      </c>
      <c r="M65" t="str">
        <f t="shared" si="1"/>
        <v>SVE - Svendborg Bueskyttelaug</v>
      </c>
    </row>
    <row r="66" spans="11:13" x14ac:dyDescent="0.25">
      <c r="K66" t="s">
        <v>121</v>
      </c>
      <c r="L66" t="s">
        <v>202</v>
      </c>
      <c r="M66" t="str">
        <f t="shared" ref="M66:M79" si="2">K66 &amp; " - " &amp; L66</f>
        <v>TGI - Trelde Næs Bueskydning</v>
      </c>
    </row>
    <row r="67" spans="11:13" x14ac:dyDescent="0.25">
      <c r="K67" t="s">
        <v>122</v>
      </c>
      <c r="L67" t="s">
        <v>123</v>
      </c>
      <c r="M67" t="str">
        <f t="shared" si="2"/>
        <v>THY - Thy Bueskyttelaug</v>
      </c>
    </row>
    <row r="68" spans="11:13" x14ac:dyDescent="0.25">
      <c r="K68" t="s">
        <v>12</v>
      </c>
      <c r="L68" t="s">
        <v>124</v>
      </c>
      <c r="M68" t="str">
        <f t="shared" si="2"/>
        <v>TIK - TIK bueskydning</v>
      </c>
    </row>
    <row r="69" spans="11:13" x14ac:dyDescent="0.25">
      <c r="K69" t="s">
        <v>125</v>
      </c>
      <c r="L69" t="s">
        <v>150</v>
      </c>
      <c r="M69" t="str">
        <f t="shared" si="2"/>
        <v>TRE - Trelleborg (S)</v>
      </c>
    </row>
    <row r="70" spans="11:13" x14ac:dyDescent="0.25">
      <c r="K70" t="s">
        <v>126</v>
      </c>
      <c r="L70" t="s">
        <v>127</v>
      </c>
      <c r="M70" t="str">
        <f t="shared" si="2"/>
        <v xml:space="preserve">ULB - Ulbølle Bueklub </v>
      </c>
    </row>
    <row r="71" spans="11:13" x14ac:dyDescent="0.25">
      <c r="K71" t="s">
        <v>128</v>
      </c>
      <c r="L71" t="s">
        <v>151</v>
      </c>
      <c r="M71" t="str">
        <f t="shared" si="2"/>
        <v>UNG - BK Unga Örnar (S)</v>
      </c>
    </row>
    <row r="72" spans="11:13" x14ac:dyDescent="0.25">
      <c r="K72" t="s">
        <v>129</v>
      </c>
      <c r="L72" t="s">
        <v>130</v>
      </c>
      <c r="M72" t="str">
        <f t="shared" si="2"/>
        <v>VAR - Varde Bueskyttelaug</v>
      </c>
    </row>
    <row r="73" spans="11:13" x14ac:dyDescent="0.25">
      <c r="K73" t="s">
        <v>209</v>
      </c>
      <c r="L73" t="s">
        <v>210</v>
      </c>
      <c r="M73" t="str">
        <f t="shared" si="2"/>
        <v>VET - Veteranernes Bueskyttelaug</v>
      </c>
    </row>
    <row r="74" spans="11:13" x14ac:dyDescent="0.25">
      <c r="K74" t="s">
        <v>131</v>
      </c>
      <c r="L74" t="s">
        <v>132</v>
      </c>
      <c r="M74" t="str">
        <f t="shared" si="2"/>
        <v>VIB - Viborg Bueskyttelaug</v>
      </c>
    </row>
    <row r="75" spans="11:13" x14ac:dyDescent="0.25">
      <c r="K75" t="s">
        <v>133</v>
      </c>
      <c r="L75" t="s">
        <v>134</v>
      </c>
      <c r="M75" t="str">
        <f t="shared" si="2"/>
        <v>VJL - Vejle Bueskyttelaug</v>
      </c>
    </row>
    <row r="76" spans="11:13" x14ac:dyDescent="0.25">
      <c r="K76" t="s">
        <v>135</v>
      </c>
      <c r="L76" t="s">
        <v>136</v>
      </c>
      <c r="M76" t="str">
        <f t="shared" si="2"/>
        <v>VJN - Vejen Bueskytteforening</v>
      </c>
    </row>
    <row r="77" spans="11:13" x14ac:dyDescent="0.25">
      <c r="K77" t="s">
        <v>137</v>
      </c>
      <c r="L77" t="s">
        <v>138</v>
      </c>
      <c r="M77" t="str">
        <f t="shared" si="2"/>
        <v>VOR - Vordingborg Bueskyttelaug</v>
      </c>
    </row>
    <row r="78" spans="11:13" x14ac:dyDescent="0.25">
      <c r="K78" t="s">
        <v>191</v>
      </c>
      <c r="L78" t="s">
        <v>190</v>
      </c>
      <c r="M78" t="str">
        <f t="shared" si="2"/>
        <v>WVB - West Vendsyssel Buelaug</v>
      </c>
    </row>
    <row r="79" spans="11:13" x14ac:dyDescent="0.25">
      <c r="K79" t="s">
        <v>139</v>
      </c>
      <c r="L79" t="s">
        <v>140</v>
      </c>
      <c r="M79" t="str">
        <f t="shared" si="2"/>
        <v>ÅBE - Aabenraa Bueskyttelaug</v>
      </c>
    </row>
  </sheetData>
  <sortState xmlns:xlrd2="http://schemas.microsoft.com/office/spreadsheetml/2017/richdata2" ref="A2:M79">
    <sortCondition ref="M2:M79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5"/>
  <sheetViews>
    <sheetView workbookViewId="0">
      <selection activeCell="Q2" sqref="Q2"/>
    </sheetView>
  </sheetViews>
  <sheetFormatPr defaultRowHeight="15" x14ac:dyDescent="0.25"/>
  <cols>
    <col min="15" max="15" width="16.5703125" bestFit="1" customWidth="1"/>
    <col min="16" max="16" width="10.42578125" bestFit="1" customWidth="1"/>
    <col min="19" max="19" width="18.7109375" bestFit="1" customWidth="1"/>
  </cols>
  <sheetData>
    <row r="1" spans="1:19" x14ac:dyDescent="0.25">
      <c r="A1" t="s">
        <v>1</v>
      </c>
      <c r="B1" t="s">
        <v>2</v>
      </c>
      <c r="C1" t="s">
        <v>25</v>
      </c>
      <c r="D1" t="s">
        <v>15</v>
      </c>
      <c r="E1" t="s">
        <v>16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26</v>
      </c>
      <c r="N1" t="s">
        <v>17</v>
      </c>
      <c r="O1" t="s">
        <v>18</v>
      </c>
      <c r="P1" t="s">
        <v>19</v>
      </c>
      <c r="Q1" t="s">
        <v>22</v>
      </c>
      <c r="R1" t="s">
        <v>20</v>
      </c>
      <c r="S1" t="s">
        <v>21</v>
      </c>
    </row>
    <row r="2" spans="1:19" x14ac:dyDescent="0.25">
      <c r="A2">
        <v>101</v>
      </c>
      <c r="B2" t="e">
        <f>VLOOKUP(C2,Data!$F$2:$H$5,3)</f>
        <v>#N/A</v>
      </c>
      <c r="C2" t="str">
        <f>UPPER('Indtast her'!E2)</f>
        <v/>
      </c>
      <c r="D2" t="str">
        <f>UPPER('Indtast her'!C2 &amp;'Indtast her'!D2)</f>
        <v/>
      </c>
      <c r="F2" t="str">
        <f t="shared" ref="F2:I5" si="0">IF($K2&lt;&gt;"","Y","")</f>
        <v/>
      </c>
      <c r="G2" t="str">
        <f t="shared" si="0"/>
        <v/>
      </c>
      <c r="H2" t="str">
        <f t="shared" si="0"/>
        <v/>
      </c>
      <c r="I2" t="str">
        <f t="shared" si="0"/>
        <v/>
      </c>
      <c r="J2" t="str">
        <f>IF($K2&lt;&gt;"","N","")</f>
        <v/>
      </c>
      <c r="K2" t="str">
        <f>PROPER('Indtast her'!B2)</f>
        <v/>
      </c>
      <c r="L2" t="str">
        <f>PROPER('Indtast her'!A2)</f>
        <v/>
      </c>
      <c r="M2" t="e">
        <f>VLOOKUP('Indtast her'!C2,Data!$A$2:$C$3,3)</f>
        <v>#N/A</v>
      </c>
      <c r="N2" t="e">
        <f>VLOOKUP('Indtast her'!F2,Data!$K$2:$M$104,1)</f>
        <v>#N/A</v>
      </c>
      <c r="O2" t="e">
        <f>VLOOKUP('Indtast her'!F2,Data!$K$2:$M$104,2)</f>
        <v>#N/A</v>
      </c>
      <c r="P2" s="1"/>
      <c r="Q2" t="str">
        <f>UPPER('Indtast her'!G2)</f>
        <v/>
      </c>
    </row>
    <row r="3" spans="1:19" x14ac:dyDescent="0.25">
      <c r="A3">
        <f>1+A2</f>
        <v>102</v>
      </c>
      <c r="B3" t="e">
        <f>VLOOKUP(C3,Data!$F$2:$H$5,3)</f>
        <v>#N/A</v>
      </c>
      <c r="C3" t="str">
        <f>UPPER('Indtast her'!E3)</f>
        <v/>
      </c>
      <c r="D3" t="str">
        <f>UPPER('Indtast her'!C3 &amp;'Indtast her'!D3)</f>
        <v/>
      </c>
      <c r="F3" t="str">
        <f t="shared" si="0"/>
        <v/>
      </c>
      <c r="G3" t="str">
        <f t="shared" si="0"/>
        <v/>
      </c>
      <c r="H3" t="str">
        <f t="shared" si="0"/>
        <v/>
      </c>
      <c r="I3" t="str">
        <f t="shared" si="0"/>
        <v/>
      </c>
      <c r="J3" t="str">
        <f>IF($K3&lt;&gt;"","N","")</f>
        <v/>
      </c>
      <c r="K3" t="str">
        <f>PROPER('Indtast her'!B3)</f>
        <v/>
      </c>
      <c r="L3" t="str">
        <f>PROPER('Indtast her'!A3)</f>
        <v/>
      </c>
      <c r="M3" t="e">
        <f>VLOOKUP('Indtast her'!C3,Data!$A$2:$C$3,3)</f>
        <v>#N/A</v>
      </c>
      <c r="N3" t="e">
        <f>VLOOKUP('Indtast her'!F3,Data!$K$2:$M$104,1)</f>
        <v>#N/A</v>
      </c>
      <c r="O3" t="e">
        <f>VLOOKUP('Indtast her'!F3,Data!$K$2:$M$104,2)</f>
        <v>#N/A</v>
      </c>
      <c r="P3" s="1"/>
      <c r="Q3" t="str">
        <f>UPPER('Indtast her'!G3)</f>
        <v/>
      </c>
    </row>
    <row r="4" spans="1:19" x14ac:dyDescent="0.25">
      <c r="A4">
        <f t="shared" ref="A4:A67" si="1">1+A3</f>
        <v>103</v>
      </c>
      <c r="B4" t="e">
        <f>VLOOKUP(C4,Data!$F$2:$H$5,3)</f>
        <v>#N/A</v>
      </c>
      <c r="C4" t="str">
        <f>UPPER('Indtast her'!E4)</f>
        <v/>
      </c>
      <c r="D4" t="str">
        <f>UPPER('Indtast her'!C4 &amp;'Indtast her'!D4)</f>
        <v/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str">
        <f>IF($K4&lt;&gt;"","N","")</f>
        <v/>
      </c>
      <c r="K4" t="str">
        <f>PROPER('Indtast her'!B4)</f>
        <v/>
      </c>
      <c r="L4" t="str">
        <f>PROPER('Indtast her'!A4)</f>
        <v/>
      </c>
      <c r="M4" t="e">
        <f>VLOOKUP('Indtast her'!C4,Data!$A$2:$C$3,3)</f>
        <v>#N/A</v>
      </c>
      <c r="N4" t="e">
        <f>VLOOKUP('Indtast her'!F4,Data!$K$2:$M$104,1)</f>
        <v>#N/A</v>
      </c>
      <c r="O4" t="e">
        <f>VLOOKUP('Indtast her'!F4,Data!$K$2:$M$104,2)</f>
        <v>#N/A</v>
      </c>
      <c r="P4" s="1"/>
      <c r="Q4" t="str">
        <f>UPPER('Indtast her'!G4)</f>
        <v/>
      </c>
    </row>
    <row r="5" spans="1:19" x14ac:dyDescent="0.25">
      <c r="A5">
        <f t="shared" si="1"/>
        <v>104</v>
      </c>
      <c r="B5" t="e">
        <f>VLOOKUP(C5,Data!$F$2:$H$5,3)</f>
        <v>#N/A</v>
      </c>
      <c r="C5" t="str">
        <f>UPPER('Indtast her'!E5)</f>
        <v/>
      </c>
      <c r="D5" t="str">
        <f>UPPER('Indtast her'!C5 &amp;'Indtast her'!D5)</f>
        <v/>
      </c>
      <c r="F5" t="str">
        <f t="shared" si="0"/>
        <v/>
      </c>
      <c r="G5" t="str">
        <f t="shared" si="0"/>
        <v/>
      </c>
      <c r="H5" t="str">
        <f t="shared" si="0"/>
        <v/>
      </c>
      <c r="I5" t="str">
        <f t="shared" si="0"/>
        <v/>
      </c>
      <c r="J5" t="str">
        <f>IF($K5&lt;&gt;"","N","")</f>
        <v/>
      </c>
      <c r="K5" t="str">
        <f>PROPER('Indtast her'!B5)</f>
        <v/>
      </c>
      <c r="L5" t="str">
        <f>PROPER('Indtast her'!A5)</f>
        <v/>
      </c>
      <c r="M5" t="e">
        <f>VLOOKUP('Indtast her'!C5,Data!$A$2:$C$3,3)</f>
        <v>#N/A</v>
      </c>
      <c r="N5" t="e">
        <f>VLOOKUP('Indtast her'!F5,Data!$K$2:$M$104,1)</f>
        <v>#N/A</v>
      </c>
      <c r="O5" t="e">
        <f>VLOOKUP('Indtast her'!F5,Data!$K$2:$M$104,2)</f>
        <v>#N/A</v>
      </c>
      <c r="P5" s="1"/>
      <c r="Q5" t="str">
        <f>UPPER('Indtast her'!G5)</f>
        <v/>
      </c>
    </row>
    <row r="6" spans="1:19" x14ac:dyDescent="0.25">
      <c r="A6">
        <f t="shared" si="1"/>
        <v>105</v>
      </c>
      <c r="B6" t="e">
        <f>VLOOKUP(C6,Data!$F$2:$H$5,3)</f>
        <v>#N/A</v>
      </c>
      <c r="C6" t="str">
        <f>UPPER('Indtast her'!E6)</f>
        <v/>
      </c>
      <c r="D6" t="str">
        <f>UPPER('Indtast her'!C6 &amp;'Indtast her'!D6)</f>
        <v/>
      </c>
      <c r="F6" t="str">
        <f t="shared" ref="F6:I51" si="2">IF($K6&lt;&gt;"","Y","")</f>
        <v/>
      </c>
      <c r="G6" t="str">
        <f t="shared" si="2"/>
        <v/>
      </c>
      <c r="H6" t="str">
        <f t="shared" si="2"/>
        <v/>
      </c>
      <c r="I6" t="str">
        <f t="shared" si="2"/>
        <v/>
      </c>
      <c r="J6" t="str">
        <f t="shared" ref="J6:J69" si="3">IF($K6&lt;&gt;"","N","")</f>
        <v/>
      </c>
      <c r="K6" t="str">
        <f>PROPER('Indtast her'!B6)</f>
        <v/>
      </c>
      <c r="L6" t="str">
        <f>PROPER('Indtast her'!A6)</f>
        <v/>
      </c>
      <c r="M6" t="e">
        <f>VLOOKUP('Indtast her'!C6,Data!$A$2:$C$3,3)</f>
        <v>#N/A</v>
      </c>
      <c r="N6" t="e">
        <f>VLOOKUP('Indtast her'!F6,Data!$K$2:$M$104,1)</f>
        <v>#N/A</v>
      </c>
      <c r="O6" t="e">
        <f>VLOOKUP('Indtast her'!F6,Data!$K$2:$M$104,2)</f>
        <v>#N/A</v>
      </c>
      <c r="P6" s="1"/>
      <c r="Q6" t="str">
        <f>UPPER('Indtast her'!G6)</f>
        <v/>
      </c>
    </row>
    <row r="7" spans="1:19" x14ac:dyDescent="0.25">
      <c r="A7">
        <f t="shared" si="1"/>
        <v>106</v>
      </c>
      <c r="B7" t="e">
        <f>VLOOKUP(C7,Data!$F$2:$H$5,3)</f>
        <v>#N/A</v>
      </c>
      <c r="C7" t="str">
        <f>UPPER('Indtast her'!E7)</f>
        <v/>
      </c>
      <c r="D7" t="str">
        <f>UPPER('Indtast her'!C7 &amp;'Indtast her'!D7)</f>
        <v/>
      </c>
      <c r="F7" t="str">
        <f t="shared" si="2"/>
        <v/>
      </c>
      <c r="G7" t="str">
        <f t="shared" si="2"/>
        <v/>
      </c>
      <c r="H7" t="str">
        <f t="shared" si="2"/>
        <v/>
      </c>
      <c r="I7" t="str">
        <f t="shared" si="2"/>
        <v/>
      </c>
      <c r="J7" t="str">
        <f t="shared" si="3"/>
        <v/>
      </c>
      <c r="K7" t="str">
        <f>PROPER('Indtast her'!B7)</f>
        <v/>
      </c>
      <c r="L7" t="str">
        <f>PROPER('Indtast her'!A7)</f>
        <v/>
      </c>
      <c r="M7" t="e">
        <f>VLOOKUP('Indtast her'!C7,Data!$A$2:$C$3,3)</f>
        <v>#N/A</v>
      </c>
      <c r="N7" t="e">
        <f>VLOOKUP('Indtast her'!F7,Data!$K$2:$M$104,1)</f>
        <v>#N/A</v>
      </c>
      <c r="O7" t="e">
        <f>VLOOKUP('Indtast her'!F7,Data!$K$2:$M$104,2)</f>
        <v>#N/A</v>
      </c>
      <c r="P7" s="1"/>
      <c r="Q7" t="str">
        <f>UPPER('Indtast her'!G7)</f>
        <v/>
      </c>
    </row>
    <row r="8" spans="1:19" x14ac:dyDescent="0.25">
      <c r="A8">
        <f t="shared" si="1"/>
        <v>107</v>
      </c>
      <c r="B8" t="e">
        <f>VLOOKUP(C8,Data!$F$2:$H$5,3)</f>
        <v>#N/A</v>
      </c>
      <c r="C8" t="str">
        <f>UPPER('Indtast her'!E8)</f>
        <v/>
      </c>
      <c r="D8" t="str">
        <f>UPPER('Indtast her'!C8 &amp;'Indtast her'!D8)</f>
        <v/>
      </c>
      <c r="F8" t="str">
        <f t="shared" si="2"/>
        <v/>
      </c>
      <c r="G8" t="str">
        <f t="shared" si="2"/>
        <v/>
      </c>
      <c r="H8" t="str">
        <f t="shared" si="2"/>
        <v/>
      </c>
      <c r="I8" t="str">
        <f t="shared" si="2"/>
        <v/>
      </c>
      <c r="J8" t="str">
        <f t="shared" si="3"/>
        <v/>
      </c>
      <c r="K8" t="str">
        <f>PROPER('Indtast her'!B8)</f>
        <v/>
      </c>
      <c r="L8" t="str">
        <f>PROPER('Indtast her'!A8)</f>
        <v/>
      </c>
      <c r="M8" t="e">
        <f>VLOOKUP('Indtast her'!C8,Data!$A$2:$C$3,3)</f>
        <v>#N/A</v>
      </c>
      <c r="N8" t="e">
        <f>VLOOKUP('Indtast her'!F8,Data!$K$2:$M$104,1)</f>
        <v>#N/A</v>
      </c>
      <c r="O8" t="e">
        <f>VLOOKUP('Indtast her'!F8,Data!$K$2:$M$104,2)</f>
        <v>#N/A</v>
      </c>
      <c r="P8" s="1"/>
      <c r="Q8" t="str">
        <f>UPPER('Indtast her'!G8)</f>
        <v/>
      </c>
    </row>
    <row r="9" spans="1:19" x14ac:dyDescent="0.25">
      <c r="A9">
        <f t="shared" si="1"/>
        <v>108</v>
      </c>
      <c r="B9" t="e">
        <f>VLOOKUP(C9,Data!$F$2:$H$5,3)</f>
        <v>#N/A</v>
      </c>
      <c r="C9" t="str">
        <f>UPPER('Indtast her'!E9)</f>
        <v/>
      </c>
      <c r="D9" t="str">
        <f>UPPER('Indtast her'!C9 &amp;'Indtast her'!D9)</f>
        <v/>
      </c>
      <c r="F9" t="str">
        <f t="shared" si="2"/>
        <v/>
      </c>
      <c r="G9" t="str">
        <f t="shared" si="2"/>
        <v/>
      </c>
      <c r="H9" t="str">
        <f t="shared" si="2"/>
        <v/>
      </c>
      <c r="I9" t="str">
        <f t="shared" si="2"/>
        <v/>
      </c>
      <c r="J9" t="str">
        <f t="shared" si="3"/>
        <v/>
      </c>
      <c r="K9" t="str">
        <f>PROPER('Indtast her'!B9)</f>
        <v/>
      </c>
      <c r="L9" t="str">
        <f>PROPER('Indtast her'!A9)</f>
        <v/>
      </c>
      <c r="M9" t="e">
        <f>VLOOKUP('Indtast her'!C9,Data!$A$2:$C$3,3)</f>
        <v>#N/A</v>
      </c>
      <c r="N9" t="e">
        <f>VLOOKUP('Indtast her'!F9,Data!$K$2:$M$104,1)</f>
        <v>#N/A</v>
      </c>
      <c r="O9" t="e">
        <f>VLOOKUP('Indtast her'!F9,Data!$K$2:$M$104,2)</f>
        <v>#N/A</v>
      </c>
      <c r="P9" s="1"/>
      <c r="Q9" t="str">
        <f>UPPER('Indtast her'!G9)</f>
        <v/>
      </c>
    </row>
    <row r="10" spans="1:19" x14ac:dyDescent="0.25">
      <c r="A10">
        <f t="shared" si="1"/>
        <v>109</v>
      </c>
      <c r="B10" t="e">
        <f>VLOOKUP(C10,Data!$F$2:$H$5,3)</f>
        <v>#N/A</v>
      </c>
      <c r="C10" t="str">
        <f>UPPER('Indtast her'!E10)</f>
        <v/>
      </c>
      <c r="D10" t="str">
        <f>UPPER('Indtast her'!C10 &amp;'Indtast her'!D10)</f>
        <v/>
      </c>
      <c r="F10" t="str">
        <f t="shared" si="2"/>
        <v/>
      </c>
      <c r="G10" t="str">
        <f t="shared" si="2"/>
        <v/>
      </c>
      <c r="H10" t="str">
        <f t="shared" si="2"/>
        <v/>
      </c>
      <c r="I10" t="str">
        <f t="shared" si="2"/>
        <v/>
      </c>
      <c r="J10" t="str">
        <f t="shared" si="3"/>
        <v/>
      </c>
      <c r="K10" t="str">
        <f>PROPER('Indtast her'!B10)</f>
        <v/>
      </c>
      <c r="L10" t="str">
        <f>PROPER('Indtast her'!A10)</f>
        <v/>
      </c>
      <c r="M10" t="e">
        <f>VLOOKUP('Indtast her'!C10,Data!$A$2:$C$3,3)</f>
        <v>#N/A</v>
      </c>
      <c r="N10" t="e">
        <f>VLOOKUP('Indtast her'!F10,Data!$K$2:$M$104,1)</f>
        <v>#N/A</v>
      </c>
      <c r="O10" t="e">
        <f>VLOOKUP('Indtast her'!F10,Data!$K$2:$M$104,2)</f>
        <v>#N/A</v>
      </c>
      <c r="P10" s="1"/>
      <c r="Q10" t="str">
        <f>UPPER('Indtast her'!G10)</f>
        <v/>
      </c>
    </row>
    <row r="11" spans="1:19" x14ac:dyDescent="0.25">
      <c r="A11">
        <f t="shared" si="1"/>
        <v>110</v>
      </c>
      <c r="B11" t="e">
        <f>VLOOKUP(C11,Data!$F$2:$H$5,3)</f>
        <v>#N/A</v>
      </c>
      <c r="C11" t="str">
        <f>UPPER('Indtast her'!E11)</f>
        <v/>
      </c>
      <c r="D11" t="str">
        <f>UPPER('Indtast her'!C11 &amp;'Indtast her'!D11)</f>
        <v/>
      </c>
      <c r="F11" t="str">
        <f t="shared" si="2"/>
        <v/>
      </c>
      <c r="G11" t="str">
        <f t="shared" si="2"/>
        <v/>
      </c>
      <c r="H11" t="str">
        <f t="shared" si="2"/>
        <v/>
      </c>
      <c r="I11" t="str">
        <f t="shared" si="2"/>
        <v/>
      </c>
      <c r="J11" t="str">
        <f t="shared" si="3"/>
        <v/>
      </c>
      <c r="K11" t="str">
        <f>PROPER('Indtast her'!B11)</f>
        <v/>
      </c>
      <c r="L11" t="str">
        <f>PROPER('Indtast her'!A11)</f>
        <v/>
      </c>
      <c r="M11" t="e">
        <f>VLOOKUP('Indtast her'!C11,Data!$A$2:$C$3,3)</f>
        <v>#N/A</v>
      </c>
      <c r="N11" t="e">
        <f>VLOOKUP('Indtast her'!F11,Data!$K$2:$M$104,1)</f>
        <v>#N/A</v>
      </c>
      <c r="O11" t="e">
        <f>VLOOKUP('Indtast her'!F11,Data!$K$2:$M$104,2)</f>
        <v>#N/A</v>
      </c>
      <c r="P11" s="1"/>
      <c r="Q11" t="str">
        <f>UPPER('Indtast her'!G11)</f>
        <v/>
      </c>
    </row>
    <row r="12" spans="1:19" x14ac:dyDescent="0.25">
      <c r="A12">
        <f t="shared" si="1"/>
        <v>111</v>
      </c>
      <c r="B12" t="e">
        <f>VLOOKUP(C12,Data!$F$2:$H$5,3)</f>
        <v>#N/A</v>
      </c>
      <c r="C12" t="str">
        <f>UPPER('Indtast her'!E12)</f>
        <v/>
      </c>
      <c r="D12" t="str">
        <f>UPPER('Indtast her'!C12 &amp;'Indtast her'!D12)</f>
        <v/>
      </c>
      <c r="F12" t="str">
        <f t="shared" si="2"/>
        <v/>
      </c>
      <c r="G12" t="str">
        <f t="shared" si="2"/>
        <v/>
      </c>
      <c r="H12" t="str">
        <f t="shared" si="2"/>
        <v/>
      </c>
      <c r="I12" t="str">
        <f t="shared" si="2"/>
        <v/>
      </c>
      <c r="J12" t="str">
        <f t="shared" si="3"/>
        <v/>
      </c>
      <c r="K12" t="str">
        <f>PROPER('Indtast her'!B12)</f>
        <v/>
      </c>
      <c r="L12" t="str">
        <f>PROPER('Indtast her'!A12)</f>
        <v/>
      </c>
      <c r="M12" t="e">
        <f>VLOOKUP('Indtast her'!C12,Data!$A$2:$C$3,3)</f>
        <v>#N/A</v>
      </c>
      <c r="N12" t="e">
        <f>VLOOKUP('Indtast her'!F12,Data!$K$2:$M$104,1)</f>
        <v>#N/A</v>
      </c>
      <c r="O12" t="e">
        <f>VLOOKUP('Indtast her'!F12,Data!$K$2:$M$104,2)</f>
        <v>#N/A</v>
      </c>
      <c r="P12" s="1"/>
      <c r="Q12" t="str">
        <f>UPPER('Indtast her'!G12)</f>
        <v/>
      </c>
    </row>
    <row r="13" spans="1:19" x14ac:dyDescent="0.25">
      <c r="A13">
        <f t="shared" si="1"/>
        <v>112</v>
      </c>
      <c r="B13" t="e">
        <f>VLOOKUP(C13,Data!$F$2:$H$5,3)</f>
        <v>#N/A</v>
      </c>
      <c r="C13" t="str">
        <f>UPPER('Indtast her'!E13)</f>
        <v/>
      </c>
      <c r="D13" t="str">
        <f>UPPER('Indtast her'!C13 &amp;'Indtast her'!D13)</f>
        <v/>
      </c>
      <c r="F13" t="str">
        <f t="shared" si="2"/>
        <v/>
      </c>
      <c r="G13" t="str">
        <f t="shared" si="2"/>
        <v/>
      </c>
      <c r="H13" t="str">
        <f t="shared" si="2"/>
        <v/>
      </c>
      <c r="I13" t="str">
        <f t="shared" si="2"/>
        <v/>
      </c>
      <c r="J13" t="str">
        <f t="shared" si="3"/>
        <v/>
      </c>
      <c r="K13" t="str">
        <f>PROPER('Indtast her'!B13)</f>
        <v/>
      </c>
      <c r="L13" t="str">
        <f>PROPER('Indtast her'!A13)</f>
        <v/>
      </c>
      <c r="M13" t="e">
        <f>VLOOKUP('Indtast her'!C13,Data!$A$2:$C$3,3)</f>
        <v>#N/A</v>
      </c>
      <c r="N13" t="e">
        <f>VLOOKUP('Indtast her'!F13,Data!$K$2:$M$104,1)</f>
        <v>#N/A</v>
      </c>
      <c r="O13" t="e">
        <f>VLOOKUP('Indtast her'!F13,Data!$K$2:$M$104,2)</f>
        <v>#N/A</v>
      </c>
      <c r="P13" s="1"/>
      <c r="Q13" t="str">
        <f>UPPER('Indtast her'!G13)</f>
        <v/>
      </c>
    </row>
    <row r="14" spans="1:19" x14ac:dyDescent="0.25">
      <c r="A14">
        <f t="shared" si="1"/>
        <v>113</v>
      </c>
      <c r="B14" t="e">
        <f>VLOOKUP(C14,Data!$F$2:$H$5,3)</f>
        <v>#N/A</v>
      </c>
      <c r="C14" t="str">
        <f>UPPER('Indtast her'!E14)</f>
        <v/>
      </c>
      <c r="D14" t="str">
        <f>UPPER('Indtast her'!C14 &amp;'Indtast her'!D14)</f>
        <v/>
      </c>
      <c r="F14" t="str">
        <f t="shared" si="2"/>
        <v/>
      </c>
      <c r="G14" t="str">
        <f t="shared" si="2"/>
        <v/>
      </c>
      <c r="H14" t="str">
        <f t="shared" si="2"/>
        <v/>
      </c>
      <c r="I14" t="str">
        <f t="shared" si="2"/>
        <v/>
      </c>
      <c r="J14" t="str">
        <f t="shared" si="3"/>
        <v/>
      </c>
      <c r="K14" t="str">
        <f>PROPER('Indtast her'!B14)</f>
        <v/>
      </c>
      <c r="L14" t="str">
        <f>PROPER('Indtast her'!A14)</f>
        <v/>
      </c>
      <c r="M14" t="e">
        <f>VLOOKUP('Indtast her'!C14,Data!$A$2:$C$3,3)</f>
        <v>#N/A</v>
      </c>
      <c r="N14" t="e">
        <f>VLOOKUP('Indtast her'!F14,Data!$K$2:$M$104,1)</f>
        <v>#N/A</v>
      </c>
      <c r="O14" t="e">
        <f>VLOOKUP('Indtast her'!F14,Data!$K$2:$M$104,2)</f>
        <v>#N/A</v>
      </c>
      <c r="P14" s="1"/>
      <c r="Q14" t="str">
        <f>UPPER('Indtast her'!G14)</f>
        <v/>
      </c>
    </row>
    <row r="15" spans="1:19" x14ac:dyDescent="0.25">
      <c r="A15">
        <f t="shared" si="1"/>
        <v>114</v>
      </c>
      <c r="B15" t="e">
        <f>VLOOKUP(C15,Data!$F$2:$H$5,3)</f>
        <v>#N/A</v>
      </c>
      <c r="C15" t="str">
        <f>UPPER('Indtast her'!E15)</f>
        <v/>
      </c>
      <c r="D15" t="str">
        <f>UPPER('Indtast her'!C15 &amp;'Indtast her'!D15)</f>
        <v/>
      </c>
      <c r="F15" t="str">
        <f t="shared" si="2"/>
        <v/>
      </c>
      <c r="G15" t="str">
        <f t="shared" si="2"/>
        <v/>
      </c>
      <c r="H15" t="str">
        <f t="shared" si="2"/>
        <v/>
      </c>
      <c r="I15" t="str">
        <f t="shared" si="2"/>
        <v/>
      </c>
      <c r="J15" t="str">
        <f t="shared" si="3"/>
        <v/>
      </c>
      <c r="K15" t="str">
        <f>PROPER('Indtast her'!B15)</f>
        <v/>
      </c>
      <c r="L15" t="str">
        <f>PROPER('Indtast her'!A15)</f>
        <v/>
      </c>
      <c r="M15" t="e">
        <f>VLOOKUP('Indtast her'!C15,Data!$A$2:$C$3,3)</f>
        <v>#N/A</v>
      </c>
      <c r="N15" t="e">
        <f>VLOOKUP('Indtast her'!F15,Data!$K$2:$M$104,1)</f>
        <v>#N/A</v>
      </c>
      <c r="O15" t="e">
        <f>VLOOKUP('Indtast her'!F15,Data!$K$2:$M$104,2)</f>
        <v>#N/A</v>
      </c>
      <c r="P15" s="1"/>
      <c r="Q15" t="str">
        <f>UPPER('Indtast her'!G15)</f>
        <v/>
      </c>
    </row>
    <row r="16" spans="1:19" x14ac:dyDescent="0.25">
      <c r="A16">
        <f t="shared" si="1"/>
        <v>115</v>
      </c>
      <c r="B16" t="e">
        <f>VLOOKUP(C16,Data!$F$2:$H$5,3)</f>
        <v>#N/A</v>
      </c>
      <c r="C16" t="str">
        <f>UPPER('Indtast her'!E16)</f>
        <v/>
      </c>
      <c r="D16" t="str">
        <f>UPPER('Indtast her'!C16 &amp;'Indtast her'!D16)</f>
        <v/>
      </c>
      <c r="F16" t="str">
        <f t="shared" si="2"/>
        <v/>
      </c>
      <c r="G16" t="str">
        <f t="shared" si="2"/>
        <v/>
      </c>
      <c r="H16" t="str">
        <f t="shared" si="2"/>
        <v/>
      </c>
      <c r="I16" t="str">
        <f t="shared" si="2"/>
        <v/>
      </c>
      <c r="J16" t="str">
        <f t="shared" si="3"/>
        <v/>
      </c>
      <c r="K16" t="str">
        <f>PROPER('Indtast her'!B16)</f>
        <v/>
      </c>
      <c r="L16" t="str">
        <f>PROPER('Indtast her'!A16)</f>
        <v/>
      </c>
      <c r="M16" t="e">
        <f>VLOOKUP('Indtast her'!C16,Data!$A$2:$C$3,3)</f>
        <v>#N/A</v>
      </c>
      <c r="N16" t="e">
        <f>VLOOKUP('Indtast her'!F16,Data!$K$2:$M$104,1)</f>
        <v>#N/A</v>
      </c>
      <c r="O16" t="e">
        <f>VLOOKUP('Indtast her'!F16,Data!$K$2:$M$104,2)</f>
        <v>#N/A</v>
      </c>
      <c r="P16" s="1"/>
      <c r="Q16" t="str">
        <f>UPPER('Indtast her'!G16)</f>
        <v/>
      </c>
    </row>
    <row r="17" spans="1:17" x14ac:dyDescent="0.25">
      <c r="A17">
        <f t="shared" si="1"/>
        <v>116</v>
      </c>
      <c r="B17" t="e">
        <f>VLOOKUP(C17,Data!$F$2:$H$5,3)</f>
        <v>#N/A</v>
      </c>
      <c r="C17" t="str">
        <f>UPPER('Indtast her'!E17)</f>
        <v/>
      </c>
      <c r="D17" t="str">
        <f>UPPER('Indtast her'!C17 &amp;'Indtast her'!D17)</f>
        <v/>
      </c>
      <c r="F17" t="str">
        <f t="shared" si="2"/>
        <v/>
      </c>
      <c r="G17" t="str">
        <f t="shared" si="2"/>
        <v/>
      </c>
      <c r="H17" t="str">
        <f t="shared" si="2"/>
        <v/>
      </c>
      <c r="I17" t="str">
        <f t="shared" si="2"/>
        <v/>
      </c>
      <c r="J17" t="str">
        <f t="shared" si="3"/>
        <v/>
      </c>
      <c r="K17" t="str">
        <f>PROPER('Indtast her'!B17)</f>
        <v/>
      </c>
      <c r="L17" t="str">
        <f>PROPER('Indtast her'!A17)</f>
        <v/>
      </c>
      <c r="M17" t="e">
        <f>VLOOKUP('Indtast her'!C17,Data!$A$2:$C$3,3)</f>
        <v>#N/A</v>
      </c>
      <c r="N17" t="e">
        <f>VLOOKUP('Indtast her'!F17,Data!$K$2:$M$104,1)</f>
        <v>#N/A</v>
      </c>
      <c r="O17" t="e">
        <f>VLOOKUP('Indtast her'!F17,Data!$K$2:$M$104,2)</f>
        <v>#N/A</v>
      </c>
      <c r="P17" s="1"/>
      <c r="Q17" t="str">
        <f>UPPER('Indtast her'!G17)</f>
        <v/>
      </c>
    </row>
    <row r="18" spans="1:17" x14ac:dyDescent="0.25">
      <c r="A18">
        <f t="shared" si="1"/>
        <v>117</v>
      </c>
      <c r="B18" t="e">
        <f>VLOOKUP(C18,Data!$F$2:$H$5,3)</f>
        <v>#N/A</v>
      </c>
      <c r="C18" t="str">
        <f>UPPER('Indtast her'!E18)</f>
        <v/>
      </c>
      <c r="D18" t="str">
        <f>UPPER('Indtast her'!C18 &amp;'Indtast her'!D18)</f>
        <v/>
      </c>
      <c r="F18" t="str">
        <f t="shared" si="2"/>
        <v/>
      </c>
      <c r="G18" t="str">
        <f t="shared" si="2"/>
        <v/>
      </c>
      <c r="H18" t="str">
        <f t="shared" si="2"/>
        <v/>
      </c>
      <c r="I18" t="str">
        <f t="shared" si="2"/>
        <v/>
      </c>
      <c r="J18" t="str">
        <f t="shared" si="3"/>
        <v/>
      </c>
      <c r="K18" t="str">
        <f>PROPER('Indtast her'!B18)</f>
        <v/>
      </c>
      <c r="L18" t="str">
        <f>PROPER('Indtast her'!A18)</f>
        <v/>
      </c>
      <c r="M18" t="e">
        <f>VLOOKUP('Indtast her'!C18,Data!$A$2:$C$3,3)</f>
        <v>#N/A</v>
      </c>
      <c r="N18" t="e">
        <f>VLOOKUP('Indtast her'!F18,Data!$K$2:$M$104,1)</f>
        <v>#N/A</v>
      </c>
      <c r="O18" t="e">
        <f>VLOOKUP('Indtast her'!F18,Data!$K$2:$M$104,2)</f>
        <v>#N/A</v>
      </c>
      <c r="P18" s="1"/>
      <c r="Q18" t="str">
        <f>UPPER('Indtast her'!G18)</f>
        <v/>
      </c>
    </row>
    <row r="19" spans="1:17" x14ac:dyDescent="0.25">
      <c r="A19">
        <f t="shared" si="1"/>
        <v>118</v>
      </c>
      <c r="B19" t="e">
        <f>VLOOKUP(C19,Data!$F$2:$H$5,3)</f>
        <v>#N/A</v>
      </c>
      <c r="C19" t="str">
        <f>UPPER('Indtast her'!E19)</f>
        <v/>
      </c>
      <c r="D19" t="str">
        <f>UPPER('Indtast her'!C19 &amp;'Indtast her'!D19)</f>
        <v/>
      </c>
      <c r="F19" t="str">
        <f t="shared" si="2"/>
        <v/>
      </c>
      <c r="G19" t="str">
        <f t="shared" si="2"/>
        <v/>
      </c>
      <c r="H19" t="str">
        <f t="shared" si="2"/>
        <v/>
      </c>
      <c r="I19" t="str">
        <f t="shared" si="2"/>
        <v/>
      </c>
      <c r="J19" t="str">
        <f t="shared" si="3"/>
        <v/>
      </c>
      <c r="K19" t="str">
        <f>PROPER('Indtast her'!B19)</f>
        <v/>
      </c>
      <c r="L19" t="str">
        <f>PROPER('Indtast her'!A19)</f>
        <v/>
      </c>
      <c r="M19" t="e">
        <f>VLOOKUP('Indtast her'!C19,Data!$A$2:$C$3,3)</f>
        <v>#N/A</v>
      </c>
      <c r="N19" t="e">
        <f>VLOOKUP('Indtast her'!F19,Data!$K$2:$M$104,1)</f>
        <v>#N/A</v>
      </c>
      <c r="O19" t="e">
        <f>VLOOKUP('Indtast her'!F19,Data!$K$2:$M$104,2)</f>
        <v>#N/A</v>
      </c>
      <c r="P19" s="1"/>
      <c r="Q19" t="str">
        <f>UPPER('Indtast her'!G19)</f>
        <v/>
      </c>
    </row>
    <row r="20" spans="1:17" x14ac:dyDescent="0.25">
      <c r="A20">
        <f t="shared" si="1"/>
        <v>119</v>
      </c>
      <c r="B20" t="e">
        <f>VLOOKUP(C20,Data!$F$2:$H$5,3)</f>
        <v>#N/A</v>
      </c>
      <c r="C20" t="str">
        <f>UPPER('Indtast her'!E20)</f>
        <v/>
      </c>
      <c r="D20" t="str">
        <f>UPPER('Indtast her'!C20 &amp;'Indtast her'!D20)</f>
        <v/>
      </c>
      <c r="F20" t="str">
        <f t="shared" si="2"/>
        <v/>
      </c>
      <c r="G20" t="str">
        <f t="shared" si="2"/>
        <v/>
      </c>
      <c r="H20" t="str">
        <f t="shared" si="2"/>
        <v/>
      </c>
      <c r="I20" t="str">
        <f t="shared" si="2"/>
        <v/>
      </c>
      <c r="J20" t="str">
        <f t="shared" si="3"/>
        <v/>
      </c>
      <c r="K20" t="str">
        <f>PROPER('Indtast her'!B20)</f>
        <v/>
      </c>
      <c r="L20" t="str">
        <f>PROPER('Indtast her'!A20)</f>
        <v/>
      </c>
      <c r="M20" t="e">
        <f>VLOOKUP('Indtast her'!C20,Data!$A$2:$C$3,3)</f>
        <v>#N/A</v>
      </c>
      <c r="N20" t="e">
        <f>VLOOKUP('Indtast her'!F20,Data!$K$2:$M$104,1)</f>
        <v>#N/A</v>
      </c>
      <c r="O20" t="e">
        <f>VLOOKUP('Indtast her'!F20,Data!$K$2:$M$104,2)</f>
        <v>#N/A</v>
      </c>
      <c r="P20" s="1"/>
      <c r="Q20" t="str">
        <f>UPPER('Indtast her'!G20)</f>
        <v/>
      </c>
    </row>
    <row r="21" spans="1:17" x14ac:dyDescent="0.25">
      <c r="A21">
        <f t="shared" si="1"/>
        <v>120</v>
      </c>
      <c r="B21" t="e">
        <f>VLOOKUP(C21,Data!$F$2:$H$5,3)</f>
        <v>#N/A</v>
      </c>
      <c r="C21" t="str">
        <f>UPPER('Indtast her'!E21)</f>
        <v/>
      </c>
      <c r="D21" t="str">
        <f>UPPER('Indtast her'!C21 &amp;'Indtast her'!D21)</f>
        <v/>
      </c>
      <c r="F21" t="str">
        <f t="shared" si="2"/>
        <v/>
      </c>
      <c r="G21" t="str">
        <f t="shared" si="2"/>
        <v/>
      </c>
      <c r="H21" t="str">
        <f t="shared" si="2"/>
        <v/>
      </c>
      <c r="I21" t="str">
        <f t="shared" si="2"/>
        <v/>
      </c>
      <c r="J21" t="str">
        <f t="shared" si="3"/>
        <v/>
      </c>
      <c r="K21" t="str">
        <f>PROPER('Indtast her'!B21)</f>
        <v/>
      </c>
      <c r="L21" t="str">
        <f>PROPER('Indtast her'!A21)</f>
        <v/>
      </c>
      <c r="M21" t="e">
        <f>VLOOKUP('Indtast her'!C21,Data!$A$2:$C$3,3)</f>
        <v>#N/A</v>
      </c>
      <c r="N21" t="e">
        <f>VLOOKUP('Indtast her'!F21,Data!$K$2:$M$104,1)</f>
        <v>#N/A</v>
      </c>
      <c r="O21" t="e">
        <f>VLOOKUP('Indtast her'!F21,Data!$K$2:$M$104,2)</f>
        <v>#N/A</v>
      </c>
      <c r="P21" s="1"/>
      <c r="Q21" t="str">
        <f>UPPER('Indtast her'!G21)</f>
        <v/>
      </c>
    </row>
    <row r="22" spans="1:17" x14ac:dyDescent="0.25">
      <c r="A22">
        <f t="shared" si="1"/>
        <v>121</v>
      </c>
      <c r="B22" t="e">
        <f>VLOOKUP(C22,Data!$F$2:$H$5,3)</f>
        <v>#N/A</v>
      </c>
      <c r="C22" t="str">
        <f>UPPER('Indtast her'!E22)</f>
        <v/>
      </c>
      <c r="D22" t="str">
        <f>UPPER('Indtast her'!C22 &amp;'Indtast her'!D22)</f>
        <v/>
      </c>
      <c r="F22" t="str">
        <f t="shared" si="2"/>
        <v/>
      </c>
      <c r="G22" t="str">
        <f t="shared" si="2"/>
        <v/>
      </c>
      <c r="H22" t="str">
        <f t="shared" si="2"/>
        <v/>
      </c>
      <c r="I22" t="str">
        <f t="shared" si="2"/>
        <v/>
      </c>
      <c r="J22" t="str">
        <f t="shared" si="3"/>
        <v/>
      </c>
      <c r="K22" t="str">
        <f>PROPER('Indtast her'!B22)</f>
        <v/>
      </c>
      <c r="L22" t="str">
        <f>PROPER('Indtast her'!A22)</f>
        <v/>
      </c>
      <c r="M22" t="e">
        <f>VLOOKUP('Indtast her'!C22,Data!$A$2:$C$3,3)</f>
        <v>#N/A</v>
      </c>
      <c r="N22" t="e">
        <f>VLOOKUP('Indtast her'!F22,Data!$K$2:$M$104,1)</f>
        <v>#N/A</v>
      </c>
      <c r="O22" t="e">
        <f>VLOOKUP('Indtast her'!F22,Data!$K$2:$M$104,2)</f>
        <v>#N/A</v>
      </c>
      <c r="P22" s="1"/>
      <c r="Q22" t="str">
        <f>UPPER('Indtast her'!G22)</f>
        <v/>
      </c>
    </row>
    <row r="23" spans="1:17" x14ac:dyDescent="0.25">
      <c r="A23">
        <f t="shared" si="1"/>
        <v>122</v>
      </c>
      <c r="B23" t="e">
        <f>VLOOKUP(C23,Data!$F$2:$H$5,3)</f>
        <v>#N/A</v>
      </c>
      <c r="C23" t="str">
        <f>UPPER('Indtast her'!E23)</f>
        <v/>
      </c>
      <c r="D23" t="str">
        <f>UPPER('Indtast her'!C23 &amp;'Indtast her'!D23)</f>
        <v/>
      </c>
      <c r="F23" t="str">
        <f t="shared" si="2"/>
        <v/>
      </c>
      <c r="G23" t="str">
        <f t="shared" si="2"/>
        <v/>
      </c>
      <c r="H23" t="str">
        <f t="shared" si="2"/>
        <v/>
      </c>
      <c r="I23" t="str">
        <f t="shared" si="2"/>
        <v/>
      </c>
      <c r="J23" t="str">
        <f t="shared" si="3"/>
        <v/>
      </c>
      <c r="K23" t="str">
        <f>PROPER('Indtast her'!B23)</f>
        <v/>
      </c>
      <c r="L23" t="str">
        <f>PROPER('Indtast her'!A23)</f>
        <v/>
      </c>
      <c r="M23" t="e">
        <f>VLOOKUP('Indtast her'!C23,Data!$A$2:$C$3,3)</f>
        <v>#N/A</v>
      </c>
      <c r="N23" t="e">
        <f>VLOOKUP('Indtast her'!F23,Data!$K$2:$M$104,1)</f>
        <v>#N/A</v>
      </c>
      <c r="O23" t="e">
        <f>VLOOKUP('Indtast her'!F23,Data!$K$2:$M$104,2)</f>
        <v>#N/A</v>
      </c>
      <c r="P23" s="1"/>
      <c r="Q23" t="str">
        <f>UPPER('Indtast her'!G23)</f>
        <v/>
      </c>
    </row>
    <row r="24" spans="1:17" x14ac:dyDescent="0.25">
      <c r="A24">
        <f t="shared" si="1"/>
        <v>123</v>
      </c>
      <c r="B24" t="e">
        <f>VLOOKUP(C24,Data!$F$2:$H$5,3)</f>
        <v>#N/A</v>
      </c>
      <c r="C24" t="str">
        <f>UPPER('Indtast her'!E24)</f>
        <v/>
      </c>
      <c r="D24" t="str">
        <f>UPPER('Indtast her'!C24 &amp;'Indtast her'!D24)</f>
        <v/>
      </c>
      <c r="F24" t="str">
        <f t="shared" si="2"/>
        <v/>
      </c>
      <c r="G24" t="str">
        <f t="shared" si="2"/>
        <v/>
      </c>
      <c r="H24" t="str">
        <f t="shared" si="2"/>
        <v/>
      </c>
      <c r="I24" t="str">
        <f t="shared" si="2"/>
        <v/>
      </c>
      <c r="J24" t="str">
        <f t="shared" si="3"/>
        <v/>
      </c>
      <c r="K24" t="str">
        <f>PROPER('Indtast her'!B24)</f>
        <v/>
      </c>
      <c r="L24" t="str">
        <f>PROPER('Indtast her'!A24)</f>
        <v/>
      </c>
      <c r="M24" t="e">
        <f>VLOOKUP('Indtast her'!C24,Data!$A$2:$C$3,3)</f>
        <v>#N/A</v>
      </c>
      <c r="N24" t="e">
        <f>VLOOKUP('Indtast her'!F24,Data!$K$2:$M$104,1)</f>
        <v>#N/A</v>
      </c>
      <c r="O24" t="e">
        <f>VLOOKUP('Indtast her'!F24,Data!$K$2:$M$104,2)</f>
        <v>#N/A</v>
      </c>
      <c r="P24" s="1"/>
      <c r="Q24" t="str">
        <f>UPPER('Indtast her'!G24)</f>
        <v/>
      </c>
    </row>
    <row r="25" spans="1:17" x14ac:dyDescent="0.25">
      <c r="A25">
        <f t="shared" si="1"/>
        <v>124</v>
      </c>
      <c r="B25" t="e">
        <f>VLOOKUP(C25,Data!$F$2:$H$5,3)</f>
        <v>#N/A</v>
      </c>
      <c r="C25" t="str">
        <f>UPPER('Indtast her'!E25)</f>
        <v/>
      </c>
      <c r="D25" t="str">
        <f>UPPER('Indtast her'!C25 &amp;'Indtast her'!D25)</f>
        <v/>
      </c>
      <c r="F25" t="str">
        <f t="shared" si="2"/>
        <v/>
      </c>
      <c r="G25" t="str">
        <f t="shared" si="2"/>
        <v/>
      </c>
      <c r="H25" t="str">
        <f t="shared" si="2"/>
        <v/>
      </c>
      <c r="I25" t="str">
        <f t="shared" si="2"/>
        <v/>
      </c>
      <c r="J25" t="str">
        <f t="shared" si="3"/>
        <v/>
      </c>
      <c r="K25" t="str">
        <f>PROPER('Indtast her'!B25)</f>
        <v/>
      </c>
      <c r="L25" t="str">
        <f>PROPER('Indtast her'!A25)</f>
        <v/>
      </c>
      <c r="M25" t="e">
        <f>VLOOKUP('Indtast her'!C25,Data!$A$2:$C$3,3)</f>
        <v>#N/A</v>
      </c>
      <c r="N25" t="e">
        <f>VLOOKUP('Indtast her'!F25,Data!$K$2:$M$104,1)</f>
        <v>#N/A</v>
      </c>
      <c r="O25" t="e">
        <f>VLOOKUP('Indtast her'!F25,Data!$K$2:$M$104,2)</f>
        <v>#N/A</v>
      </c>
      <c r="P25" s="1"/>
      <c r="Q25" t="str">
        <f>UPPER('Indtast her'!G25)</f>
        <v/>
      </c>
    </row>
    <row r="26" spans="1:17" x14ac:dyDescent="0.25">
      <c r="A26">
        <f t="shared" si="1"/>
        <v>125</v>
      </c>
      <c r="B26" t="e">
        <f>VLOOKUP(C26,Data!$F$2:$H$5,3)</f>
        <v>#N/A</v>
      </c>
      <c r="C26" t="str">
        <f>UPPER('Indtast her'!E26)</f>
        <v/>
      </c>
      <c r="D26" t="str">
        <f>UPPER('Indtast her'!C26 &amp;'Indtast her'!D26)</f>
        <v/>
      </c>
      <c r="F26" t="str">
        <f t="shared" si="2"/>
        <v/>
      </c>
      <c r="G26" t="str">
        <f t="shared" si="2"/>
        <v/>
      </c>
      <c r="H26" t="str">
        <f t="shared" si="2"/>
        <v/>
      </c>
      <c r="I26" t="str">
        <f t="shared" si="2"/>
        <v/>
      </c>
      <c r="J26" t="str">
        <f t="shared" si="3"/>
        <v/>
      </c>
      <c r="K26" t="str">
        <f>PROPER('Indtast her'!B26)</f>
        <v/>
      </c>
      <c r="L26" t="str">
        <f>PROPER('Indtast her'!A26)</f>
        <v/>
      </c>
      <c r="M26" t="e">
        <f>VLOOKUP('Indtast her'!C26,Data!$A$2:$C$3,3)</f>
        <v>#N/A</v>
      </c>
      <c r="N26" t="e">
        <f>VLOOKUP('Indtast her'!F26,Data!$K$2:$M$104,1)</f>
        <v>#N/A</v>
      </c>
      <c r="O26" t="e">
        <f>VLOOKUP('Indtast her'!F26,Data!$K$2:$M$104,2)</f>
        <v>#N/A</v>
      </c>
      <c r="P26" s="1"/>
      <c r="Q26" t="str">
        <f>UPPER('Indtast her'!G26)</f>
        <v/>
      </c>
    </row>
    <row r="27" spans="1:17" x14ac:dyDescent="0.25">
      <c r="A27">
        <f t="shared" si="1"/>
        <v>126</v>
      </c>
      <c r="B27" t="e">
        <f>VLOOKUP(C27,Data!$F$2:$H$5,3)</f>
        <v>#N/A</v>
      </c>
      <c r="C27" t="str">
        <f>UPPER('Indtast her'!E27)</f>
        <v/>
      </c>
      <c r="D27" t="str">
        <f>UPPER('Indtast her'!C27 &amp;'Indtast her'!D27)</f>
        <v/>
      </c>
      <c r="F27" t="str">
        <f t="shared" si="2"/>
        <v/>
      </c>
      <c r="G27" t="str">
        <f t="shared" si="2"/>
        <v/>
      </c>
      <c r="H27" t="str">
        <f t="shared" si="2"/>
        <v/>
      </c>
      <c r="I27" t="str">
        <f t="shared" si="2"/>
        <v/>
      </c>
      <c r="J27" t="str">
        <f t="shared" si="3"/>
        <v/>
      </c>
      <c r="K27" t="str">
        <f>PROPER('Indtast her'!B27)</f>
        <v/>
      </c>
      <c r="L27" t="str">
        <f>PROPER('Indtast her'!A27)</f>
        <v/>
      </c>
      <c r="M27" t="e">
        <f>VLOOKUP('Indtast her'!C27,Data!$A$2:$C$3,3)</f>
        <v>#N/A</v>
      </c>
      <c r="N27" t="e">
        <f>VLOOKUP('Indtast her'!F27,Data!$K$2:$M$104,1)</f>
        <v>#N/A</v>
      </c>
      <c r="O27" t="e">
        <f>VLOOKUP('Indtast her'!F27,Data!$K$2:$M$104,2)</f>
        <v>#N/A</v>
      </c>
      <c r="P27" s="1"/>
      <c r="Q27" t="str">
        <f>UPPER('Indtast her'!G27)</f>
        <v/>
      </c>
    </row>
    <row r="28" spans="1:17" x14ac:dyDescent="0.25">
      <c r="A28">
        <f t="shared" si="1"/>
        <v>127</v>
      </c>
      <c r="B28" t="e">
        <f>VLOOKUP(C28,Data!$F$2:$H$5,3)</f>
        <v>#N/A</v>
      </c>
      <c r="C28" t="str">
        <f>UPPER('Indtast her'!E28)</f>
        <v/>
      </c>
      <c r="D28" t="str">
        <f>UPPER('Indtast her'!C28 &amp;'Indtast her'!D28)</f>
        <v/>
      </c>
      <c r="F28" t="str">
        <f t="shared" si="2"/>
        <v/>
      </c>
      <c r="G28" t="str">
        <f t="shared" si="2"/>
        <v/>
      </c>
      <c r="H28" t="str">
        <f t="shared" si="2"/>
        <v/>
      </c>
      <c r="I28" t="str">
        <f t="shared" si="2"/>
        <v/>
      </c>
      <c r="J28" t="str">
        <f t="shared" si="3"/>
        <v/>
      </c>
      <c r="K28" t="str">
        <f>PROPER('Indtast her'!B28)</f>
        <v/>
      </c>
      <c r="L28" t="str">
        <f>PROPER('Indtast her'!A28)</f>
        <v/>
      </c>
      <c r="M28" t="e">
        <f>VLOOKUP('Indtast her'!C28,Data!$A$2:$C$3,3)</f>
        <v>#N/A</v>
      </c>
      <c r="N28" t="e">
        <f>VLOOKUP('Indtast her'!F28,Data!$K$2:$M$104,1)</f>
        <v>#N/A</v>
      </c>
      <c r="O28" t="e">
        <f>VLOOKUP('Indtast her'!F28,Data!$K$2:$M$104,2)</f>
        <v>#N/A</v>
      </c>
      <c r="P28" s="1"/>
      <c r="Q28" t="str">
        <f>UPPER('Indtast her'!G28)</f>
        <v/>
      </c>
    </row>
    <row r="29" spans="1:17" x14ac:dyDescent="0.25">
      <c r="A29">
        <f t="shared" si="1"/>
        <v>128</v>
      </c>
      <c r="B29" t="e">
        <f>VLOOKUP(C29,Data!$F$2:$H$5,3)</f>
        <v>#N/A</v>
      </c>
      <c r="C29" t="str">
        <f>UPPER('Indtast her'!E29)</f>
        <v/>
      </c>
      <c r="D29" t="str">
        <f>UPPER('Indtast her'!C29 &amp;'Indtast her'!D29)</f>
        <v/>
      </c>
      <c r="F29" t="str">
        <f t="shared" si="2"/>
        <v/>
      </c>
      <c r="G29" t="str">
        <f t="shared" si="2"/>
        <v/>
      </c>
      <c r="H29" t="str">
        <f t="shared" si="2"/>
        <v/>
      </c>
      <c r="I29" t="str">
        <f t="shared" si="2"/>
        <v/>
      </c>
      <c r="J29" t="str">
        <f t="shared" si="3"/>
        <v/>
      </c>
      <c r="K29" t="str">
        <f>PROPER('Indtast her'!B29)</f>
        <v/>
      </c>
      <c r="L29" t="str">
        <f>PROPER('Indtast her'!A29)</f>
        <v/>
      </c>
      <c r="M29" t="e">
        <f>VLOOKUP('Indtast her'!C29,Data!$A$2:$C$3,3)</f>
        <v>#N/A</v>
      </c>
      <c r="N29" t="e">
        <f>VLOOKUP('Indtast her'!F29,Data!$K$2:$M$104,1)</f>
        <v>#N/A</v>
      </c>
      <c r="O29" t="e">
        <f>VLOOKUP('Indtast her'!F29,Data!$K$2:$M$104,2)</f>
        <v>#N/A</v>
      </c>
      <c r="P29" s="1"/>
      <c r="Q29" t="str">
        <f>UPPER('Indtast her'!G29)</f>
        <v/>
      </c>
    </row>
    <row r="30" spans="1:17" x14ac:dyDescent="0.25">
      <c r="A30">
        <f t="shared" si="1"/>
        <v>129</v>
      </c>
      <c r="B30" t="e">
        <f>VLOOKUP(C30,Data!$F$2:$H$5,3)</f>
        <v>#N/A</v>
      </c>
      <c r="C30" t="str">
        <f>UPPER('Indtast her'!E30)</f>
        <v/>
      </c>
      <c r="D30" t="str">
        <f>UPPER('Indtast her'!C30 &amp;'Indtast her'!D30)</f>
        <v/>
      </c>
      <c r="F30" t="str">
        <f t="shared" si="2"/>
        <v/>
      </c>
      <c r="G30" t="str">
        <f t="shared" si="2"/>
        <v/>
      </c>
      <c r="H30" t="str">
        <f t="shared" si="2"/>
        <v/>
      </c>
      <c r="I30" t="str">
        <f t="shared" si="2"/>
        <v/>
      </c>
      <c r="J30" t="str">
        <f t="shared" si="3"/>
        <v/>
      </c>
      <c r="K30" t="str">
        <f>PROPER('Indtast her'!B30)</f>
        <v/>
      </c>
      <c r="L30" t="str">
        <f>PROPER('Indtast her'!A30)</f>
        <v/>
      </c>
      <c r="M30" t="e">
        <f>VLOOKUP('Indtast her'!C30,Data!$A$2:$C$3,3)</f>
        <v>#N/A</v>
      </c>
      <c r="N30" t="e">
        <f>VLOOKUP('Indtast her'!F30,Data!$K$2:$M$104,1)</f>
        <v>#N/A</v>
      </c>
      <c r="O30" t="e">
        <f>VLOOKUP('Indtast her'!F30,Data!$K$2:$M$104,2)</f>
        <v>#N/A</v>
      </c>
      <c r="P30" s="1"/>
      <c r="Q30" t="str">
        <f>UPPER('Indtast her'!G30)</f>
        <v/>
      </c>
    </row>
    <row r="31" spans="1:17" x14ac:dyDescent="0.25">
      <c r="A31">
        <f t="shared" si="1"/>
        <v>130</v>
      </c>
      <c r="B31" t="e">
        <f>VLOOKUP(C31,Data!$F$2:$H$5,3)</f>
        <v>#N/A</v>
      </c>
      <c r="C31" t="str">
        <f>UPPER('Indtast her'!E31)</f>
        <v/>
      </c>
      <c r="D31" t="str">
        <f>UPPER('Indtast her'!C31 &amp;'Indtast her'!D31)</f>
        <v/>
      </c>
      <c r="F31" t="str">
        <f t="shared" si="2"/>
        <v/>
      </c>
      <c r="G31" t="str">
        <f t="shared" si="2"/>
        <v/>
      </c>
      <c r="H31" t="str">
        <f t="shared" si="2"/>
        <v/>
      </c>
      <c r="I31" t="str">
        <f t="shared" si="2"/>
        <v/>
      </c>
      <c r="J31" t="str">
        <f t="shared" si="3"/>
        <v/>
      </c>
      <c r="K31" t="str">
        <f>PROPER('Indtast her'!B31)</f>
        <v/>
      </c>
      <c r="L31" t="str">
        <f>PROPER('Indtast her'!A31)</f>
        <v/>
      </c>
      <c r="M31" t="e">
        <f>VLOOKUP('Indtast her'!C31,Data!$A$2:$C$3,3)</f>
        <v>#N/A</v>
      </c>
      <c r="N31" t="e">
        <f>VLOOKUP('Indtast her'!F31,Data!$K$2:$M$104,1)</f>
        <v>#N/A</v>
      </c>
      <c r="O31" t="e">
        <f>VLOOKUP('Indtast her'!F31,Data!$K$2:$M$104,2)</f>
        <v>#N/A</v>
      </c>
      <c r="P31" s="1"/>
      <c r="Q31" t="str">
        <f>UPPER('Indtast her'!G31)</f>
        <v/>
      </c>
    </row>
    <row r="32" spans="1:17" x14ac:dyDescent="0.25">
      <c r="A32">
        <f t="shared" si="1"/>
        <v>131</v>
      </c>
      <c r="B32" t="e">
        <f>VLOOKUP(C32,Data!$F$2:$H$5,3)</f>
        <v>#N/A</v>
      </c>
      <c r="C32" t="str">
        <f>UPPER('Indtast her'!E32)</f>
        <v/>
      </c>
      <c r="D32" t="str">
        <f>UPPER('Indtast her'!C32 &amp;'Indtast her'!D32)</f>
        <v/>
      </c>
      <c r="F32" t="str">
        <f t="shared" si="2"/>
        <v/>
      </c>
      <c r="G32" t="str">
        <f t="shared" si="2"/>
        <v/>
      </c>
      <c r="H32" t="str">
        <f t="shared" si="2"/>
        <v/>
      </c>
      <c r="I32" t="str">
        <f t="shared" si="2"/>
        <v/>
      </c>
      <c r="J32" t="str">
        <f t="shared" si="3"/>
        <v/>
      </c>
      <c r="K32" t="str">
        <f>PROPER('Indtast her'!B32)</f>
        <v/>
      </c>
      <c r="L32" t="str">
        <f>PROPER('Indtast her'!A32)</f>
        <v/>
      </c>
      <c r="M32" t="e">
        <f>VLOOKUP('Indtast her'!C32,Data!$A$2:$C$3,3)</f>
        <v>#N/A</v>
      </c>
      <c r="N32" t="e">
        <f>VLOOKUP('Indtast her'!F32,Data!$K$2:$M$104,1)</f>
        <v>#N/A</v>
      </c>
      <c r="O32" t="e">
        <f>VLOOKUP('Indtast her'!F32,Data!$K$2:$M$104,2)</f>
        <v>#N/A</v>
      </c>
      <c r="P32" s="1"/>
      <c r="Q32" t="str">
        <f>UPPER('Indtast her'!G32)</f>
        <v/>
      </c>
    </row>
    <row r="33" spans="1:17" x14ac:dyDescent="0.25">
      <c r="A33">
        <f t="shared" si="1"/>
        <v>132</v>
      </c>
      <c r="B33" t="e">
        <f>VLOOKUP(C33,Data!$F$2:$H$5,3)</f>
        <v>#N/A</v>
      </c>
      <c r="C33" t="str">
        <f>UPPER('Indtast her'!E33)</f>
        <v/>
      </c>
      <c r="D33" t="str">
        <f>UPPER('Indtast her'!C33 &amp;'Indtast her'!D33)</f>
        <v/>
      </c>
      <c r="F33" t="str">
        <f t="shared" si="2"/>
        <v/>
      </c>
      <c r="G33" t="str">
        <f t="shared" si="2"/>
        <v/>
      </c>
      <c r="H33" t="str">
        <f t="shared" si="2"/>
        <v/>
      </c>
      <c r="I33" t="str">
        <f t="shared" si="2"/>
        <v/>
      </c>
      <c r="J33" t="str">
        <f t="shared" si="3"/>
        <v/>
      </c>
      <c r="K33" t="str">
        <f>PROPER('Indtast her'!B33)</f>
        <v/>
      </c>
      <c r="L33" t="str">
        <f>PROPER('Indtast her'!A33)</f>
        <v/>
      </c>
      <c r="M33" t="e">
        <f>VLOOKUP('Indtast her'!C33,Data!$A$2:$C$3,3)</f>
        <v>#N/A</v>
      </c>
      <c r="N33" t="e">
        <f>VLOOKUP('Indtast her'!F33,Data!$K$2:$M$104,1)</f>
        <v>#N/A</v>
      </c>
      <c r="O33" t="e">
        <f>VLOOKUP('Indtast her'!F33,Data!$K$2:$M$104,2)</f>
        <v>#N/A</v>
      </c>
      <c r="P33" s="1"/>
      <c r="Q33" t="str">
        <f>UPPER('Indtast her'!G33)</f>
        <v/>
      </c>
    </row>
    <row r="34" spans="1:17" x14ac:dyDescent="0.25">
      <c r="A34">
        <f t="shared" si="1"/>
        <v>133</v>
      </c>
      <c r="B34" t="e">
        <f>VLOOKUP(C34,Data!$F$2:$H$5,3)</f>
        <v>#N/A</v>
      </c>
      <c r="C34" t="str">
        <f>UPPER('Indtast her'!E34)</f>
        <v/>
      </c>
      <c r="D34" t="str">
        <f>UPPER('Indtast her'!C34 &amp;'Indtast her'!D34)</f>
        <v/>
      </c>
      <c r="F34" t="str">
        <f t="shared" si="2"/>
        <v/>
      </c>
      <c r="G34" t="str">
        <f t="shared" si="2"/>
        <v/>
      </c>
      <c r="H34" t="str">
        <f t="shared" si="2"/>
        <v/>
      </c>
      <c r="I34" t="str">
        <f t="shared" si="2"/>
        <v/>
      </c>
      <c r="J34" t="str">
        <f t="shared" si="3"/>
        <v/>
      </c>
      <c r="K34" t="str">
        <f>PROPER('Indtast her'!B34)</f>
        <v/>
      </c>
      <c r="L34" t="str">
        <f>PROPER('Indtast her'!A34)</f>
        <v/>
      </c>
      <c r="M34" t="e">
        <f>VLOOKUP('Indtast her'!C34,Data!$A$2:$C$3,3)</f>
        <v>#N/A</v>
      </c>
      <c r="N34" t="e">
        <f>VLOOKUP('Indtast her'!F34,Data!$K$2:$M$104,1)</f>
        <v>#N/A</v>
      </c>
      <c r="O34" t="e">
        <f>VLOOKUP('Indtast her'!F34,Data!$K$2:$M$104,2)</f>
        <v>#N/A</v>
      </c>
      <c r="P34" s="1"/>
      <c r="Q34" t="str">
        <f>UPPER('Indtast her'!G34)</f>
        <v/>
      </c>
    </row>
    <row r="35" spans="1:17" x14ac:dyDescent="0.25">
      <c r="A35">
        <f t="shared" si="1"/>
        <v>134</v>
      </c>
      <c r="B35" t="e">
        <f>VLOOKUP(C35,Data!$F$2:$H$5,3)</f>
        <v>#N/A</v>
      </c>
      <c r="C35" t="str">
        <f>UPPER('Indtast her'!E35)</f>
        <v/>
      </c>
      <c r="D35" t="str">
        <f>UPPER('Indtast her'!C35 &amp;'Indtast her'!D35)</f>
        <v/>
      </c>
      <c r="F35" t="str">
        <f t="shared" si="2"/>
        <v/>
      </c>
      <c r="G35" t="str">
        <f t="shared" si="2"/>
        <v/>
      </c>
      <c r="H35" t="str">
        <f t="shared" si="2"/>
        <v/>
      </c>
      <c r="I35" t="str">
        <f t="shared" si="2"/>
        <v/>
      </c>
      <c r="J35" t="str">
        <f t="shared" si="3"/>
        <v/>
      </c>
      <c r="K35" t="str">
        <f>PROPER('Indtast her'!B35)</f>
        <v/>
      </c>
      <c r="L35" t="str">
        <f>PROPER('Indtast her'!A35)</f>
        <v/>
      </c>
      <c r="M35" t="e">
        <f>VLOOKUP('Indtast her'!C35,Data!$A$2:$C$3,3)</f>
        <v>#N/A</v>
      </c>
      <c r="N35" t="e">
        <f>VLOOKUP('Indtast her'!F35,Data!$K$2:$M$104,1)</f>
        <v>#N/A</v>
      </c>
      <c r="O35" t="e">
        <f>VLOOKUP('Indtast her'!F35,Data!$K$2:$M$104,2)</f>
        <v>#N/A</v>
      </c>
      <c r="P35" s="1"/>
      <c r="Q35" t="str">
        <f>UPPER('Indtast her'!G35)</f>
        <v/>
      </c>
    </row>
    <row r="36" spans="1:17" x14ac:dyDescent="0.25">
      <c r="A36">
        <f t="shared" si="1"/>
        <v>135</v>
      </c>
      <c r="B36" t="e">
        <f>VLOOKUP(C36,Data!$F$2:$H$5,3)</f>
        <v>#N/A</v>
      </c>
      <c r="C36" t="str">
        <f>UPPER('Indtast her'!E36)</f>
        <v/>
      </c>
      <c r="D36" t="str">
        <f>UPPER('Indtast her'!C36 &amp;'Indtast her'!D36)</f>
        <v/>
      </c>
      <c r="F36" t="str">
        <f t="shared" si="2"/>
        <v/>
      </c>
      <c r="G36" t="str">
        <f t="shared" si="2"/>
        <v/>
      </c>
      <c r="H36" t="str">
        <f t="shared" si="2"/>
        <v/>
      </c>
      <c r="I36" t="str">
        <f t="shared" si="2"/>
        <v/>
      </c>
      <c r="J36" t="str">
        <f t="shared" si="3"/>
        <v/>
      </c>
      <c r="K36" t="str">
        <f>PROPER('Indtast her'!B36)</f>
        <v/>
      </c>
      <c r="L36" t="str">
        <f>PROPER('Indtast her'!A36)</f>
        <v/>
      </c>
      <c r="M36" t="e">
        <f>VLOOKUP('Indtast her'!C36,Data!$A$2:$C$3,3)</f>
        <v>#N/A</v>
      </c>
      <c r="N36" t="e">
        <f>VLOOKUP('Indtast her'!F36,Data!$K$2:$M$104,1)</f>
        <v>#N/A</v>
      </c>
      <c r="O36" t="e">
        <f>VLOOKUP('Indtast her'!F36,Data!$K$2:$M$104,2)</f>
        <v>#N/A</v>
      </c>
      <c r="P36" s="1"/>
      <c r="Q36" t="str">
        <f>UPPER('Indtast her'!G36)</f>
        <v/>
      </c>
    </row>
    <row r="37" spans="1:17" x14ac:dyDescent="0.25">
      <c r="A37">
        <f t="shared" si="1"/>
        <v>136</v>
      </c>
      <c r="B37" t="e">
        <f>VLOOKUP(C37,Data!$F$2:$H$5,3)</f>
        <v>#N/A</v>
      </c>
      <c r="C37" t="str">
        <f>UPPER('Indtast her'!E37)</f>
        <v/>
      </c>
      <c r="D37" t="str">
        <f>UPPER('Indtast her'!C37 &amp;'Indtast her'!D37)</f>
        <v/>
      </c>
      <c r="F37" t="str">
        <f t="shared" si="2"/>
        <v/>
      </c>
      <c r="G37" t="str">
        <f t="shared" si="2"/>
        <v/>
      </c>
      <c r="H37" t="str">
        <f t="shared" si="2"/>
        <v/>
      </c>
      <c r="I37" t="str">
        <f t="shared" si="2"/>
        <v/>
      </c>
      <c r="J37" t="str">
        <f t="shared" si="3"/>
        <v/>
      </c>
      <c r="K37" t="str">
        <f>PROPER('Indtast her'!B37)</f>
        <v/>
      </c>
      <c r="L37" t="str">
        <f>PROPER('Indtast her'!A37)</f>
        <v/>
      </c>
      <c r="M37" t="e">
        <f>VLOOKUP('Indtast her'!C37,Data!$A$2:$C$3,3)</f>
        <v>#N/A</v>
      </c>
      <c r="N37" t="e">
        <f>VLOOKUP('Indtast her'!F37,Data!$K$2:$M$104,1)</f>
        <v>#N/A</v>
      </c>
      <c r="O37" t="e">
        <f>VLOOKUP('Indtast her'!F37,Data!$K$2:$M$104,2)</f>
        <v>#N/A</v>
      </c>
      <c r="P37" s="1"/>
      <c r="Q37" t="str">
        <f>UPPER('Indtast her'!G37)</f>
        <v/>
      </c>
    </row>
    <row r="38" spans="1:17" x14ac:dyDescent="0.25">
      <c r="A38">
        <f t="shared" si="1"/>
        <v>137</v>
      </c>
      <c r="B38" t="e">
        <f>VLOOKUP(C38,Data!$F$2:$H$5,3)</f>
        <v>#N/A</v>
      </c>
      <c r="C38" t="str">
        <f>UPPER('Indtast her'!E38)</f>
        <v/>
      </c>
      <c r="D38" t="str">
        <f>UPPER('Indtast her'!C38 &amp;'Indtast her'!D38)</f>
        <v/>
      </c>
      <c r="F38" t="str">
        <f t="shared" si="2"/>
        <v/>
      </c>
      <c r="G38" t="str">
        <f t="shared" si="2"/>
        <v/>
      </c>
      <c r="H38" t="str">
        <f t="shared" si="2"/>
        <v/>
      </c>
      <c r="I38" t="str">
        <f t="shared" si="2"/>
        <v/>
      </c>
      <c r="J38" t="str">
        <f t="shared" si="3"/>
        <v/>
      </c>
      <c r="K38" t="str">
        <f>PROPER('Indtast her'!B38)</f>
        <v/>
      </c>
      <c r="L38" t="str">
        <f>PROPER('Indtast her'!A38)</f>
        <v/>
      </c>
      <c r="M38" t="e">
        <f>VLOOKUP('Indtast her'!C38,Data!$A$2:$C$3,3)</f>
        <v>#N/A</v>
      </c>
      <c r="N38" t="e">
        <f>VLOOKUP('Indtast her'!F38,Data!$K$2:$M$104,1)</f>
        <v>#N/A</v>
      </c>
      <c r="O38" t="e">
        <f>VLOOKUP('Indtast her'!F38,Data!$K$2:$M$104,2)</f>
        <v>#N/A</v>
      </c>
      <c r="P38" s="1"/>
      <c r="Q38" t="str">
        <f>UPPER('Indtast her'!G38)</f>
        <v/>
      </c>
    </row>
    <row r="39" spans="1:17" x14ac:dyDescent="0.25">
      <c r="A39">
        <f t="shared" si="1"/>
        <v>138</v>
      </c>
      <c r="B39" t="e">
        <f>VLOOKUP(C39,Data!$F$2:$H$5,3)</f>
        <v>#N/A</v>
      </c>
      <c r="C39" t="str">
        <f>UPPER('Indtast her'!E39)</f>
        <v/>
      </c>
      <c r="D39" t="str">
        <f>UPPER('Indtast her'!C39 &amp;'Indtast her'!D39)</f>
        <v/>
      </c>
      <c r="F39" t="str">
        <f t="shared" si="2"/>
        <v/>
      </c>
      <c r="G39" t="str">
        <f t="shared" si="2"/>
        <v/>
      </c>
      <c r="H39" t="str">
        <f t="shared" si="2"/>
        <v/>
      </c>
      <c r="I39" t="str">
        <f t="shared" si="2"/>
        <v/>
      </c>
      <c r="J39" t="str">
        <f t="shared" si="3"/>
        <v/>
      </c>
      <c r="K39" t="str">
        <f>PROPER('Indtast her'!B39)</f>
        <v/>
      </c>
      <c r="L39" t="str">
        <f>PROPER('Indtast her'!A39)</f>
        <v/>
      </c>
      <c r="M39" t="e">
        <f>VLOOKUP('Indtast her'!C39,Data!$A$2:$C$3,3)</f>
        <v>#N/A</v>
      </c>
      <c r="N39" t="e">
        <f>VLOOKUP('Indtast her'!F39,Data!$K$2:$M$104,1)</f>
        <v>#N/A</v>
      </c>
      <c r="O39" t="e">
        <f>VLOOKUP('Indtast her'!F39,Data!$K$2:$M$104,2)</f>
        <v>#N/A</v>
      </c>
      <c r="P39" s="1"/>
      <c r="Q39" t="str">
        <f>UPPER('Indtast her'!G39)</f>
        <v/>
      </c>
    </row>
    <row r="40" spans="1:17" x14ac:dyDescent="0.25">
      <c r="A40">
        <f t="shared" si="1"/>
        <v>139</v>
      </c>
      <c r="B40" t="e">
        <f>VLOOKUP(C40,Data!$F$2:$H$5,3)</f>
        <v>#N/A</v>
      </c>
      <c r="C40" t="str">
        <f>UPPER('Indtast her'!E40)</f>
        <v/>
      </c>
      <c r="D40" t="str">
        <f>UPPER('Indtast her'!C40 &amp;'Indtast her'!D40)</f>
        <v/>
      </c>
      <c r="F40" t="str">
        <f t="shared" si="2"/>
        <v/>
      </c>
      <c r="G40" t="str">
        <f t="shared" si="2"/>
        <v/>
      </c>
      <c r="H40" t="str">
        <f t="shared" si="2"/>
        <v/>
      </c>
      <c r="I40" t="str">
        <f t="shared" si="2"/>
        <v/>
      </c>
      <c r="J40" t="str">
        <f t="shared" si="3"/>
        <v/>
      </c>
      <c r="K40" t="str">
        <f>PROPER('Indtast her'!B40)</f>
        <v/>
      </c>
      <c r="L40" t="str">
        <f>PROPER('Indtast her'!A40)</f>
        <v/>
      </c>
      <c r="M40" t="e">
        <f>VLOOKUP('Indtast her'!C40,Data!$A$2:$C$3,3)</f>
        <v>#N/A</v>
      </c>
      <c r="N40" t="e">
        <f>VLOOKUP('Indtast her'!F40,Data!$K$2:$M$104,1)</f>
        <v>#N/A</v>
      </c>
      <c r="O40" t="e">
        <f>VLOOKUP('Indtast her'!F40,Data!$K$2:$M$104,2)</f>
        <v>#N/A</v>
      </c>
      <c r="P40" s="1"/>
      <c r="Q40" t="str">
        <f>UPPER('Indtast her'!G40)</f>
        <v/>
      </c>
    </row>
    <row r="41" spans="1:17" x14ac:dyDescent="0.25">
      <c r="A41">
        <f t="shared" si="1"/>
        <v>140</v>
      </c>
      <c r="B41" t="e">
        <f>VLOOKUP(C41,Data!$F$2:$H$5,3)</f>
        <v>#N/A</v>
      </c>
      <c r="C41" t="str">
        <f>UPPER('Indtast her'!E41)</f>
        <v/>
      </c>
      <c r="D41" t="str">
        <f>UPPER('Indtast her'!C41 &amp;'Indtast her'!D41)</f>
        <v/>
      </c>
      <c r="F41" t="str">
        <f t="shared" si="2"/>
        <v/>
      </c>
      <c r="G41" t="str">
        <f t="shared" si="2"/>
        <v/>
      </c>
      <c r="H41" t="str">
        <f t="shared" si="2"/>
        <v/>
      </c>
      <c r="I41" t="str">
        <f t="shared" si="2"/>
        <v/>
      </c>
      <c r="J41" t="str">
        <f t="shared" si="3"/>
        <v/>
      </c>
      <c r="K41" t="str">
        <f>PROPER('Indtast her'!B41)</f>
        <v/>
      </c>
      <c r="L41" t="str">
        <f>PROPER('Indtast her'!A41)</f>
        <v/>
      </c>
      <c r="M41" t="e">
        <f>VLOOKUP('Indtast her'!C41,Data!$A$2:$C$3,3)</f>
        <v>#N/A</v>
      </c>
      <c r="N41" t="e">
        <f>VLOOKUP('Indtast her'!F41,Data!$K$2:$M$104,1)</f>
        <v>#N/A</v>
      </c>
      <c r="O41" t="e">
        <f>VLOOKUP('Indtast her'!F41,Data!$K$2:$M$104,2)</f>
        <v>#N/A</v>
      </c>
      <c r="P41" s="1"/>
      <c r="Q41" t="str">
        <f>UPPER('Indtast her'!G41)</f>
        <v/>
      </c>
    </row>
    <row r="42" spans="1:17" x14ac:dyDescent="0.25">
      <c r="A42">
        <f t="shared" si="1"/>
        <v>141</v>
      </c>
      <c r="B42" t="e">
        <f>VLOOKUP(C42,Data!$F$2:$H$5,3)</f>
        <v>#N/A</v>
      </c>
      <c r="C42" t="str">
        <f>UPPER('Indtast her'!E42)</f>
        <v/>
      </c>
      <c r="D42" t="str">
        <f>UPPER('Indtast her'!C42 &amp;'Indtast her'!D42)</f>
        <v/>
      </c>
      <c r="F42" t="str">
        <f t="shared" si="2"/>
        <v/>
      </c>
      <c r="G42" t="str">
        <f t="shared" si="2"/>
        <v/>
      </c>
      <c r="H42" t="str">
        <f t="shared" si="2"/>
        <v/>
      </c>
      <c r="I42" t="str">
        <f t="shared" si="2"/>
        <v/>
      </c>
      <c r="J42" t="str">
        <f t="shared" si="3"/>
        <v/>
      </c>
      <c r="K42" t="str">
        <f>PROPER('Indtast her'!B42)</f>
        <v/>
      </c>
      <c r="L42" t="str">
        <f>PROPER('Indtast her'!A42)</f>
        <v/>
      </c>
      <c r="M42" t="e">
        <f>VLOOKUP('Indtast her'!C42,Data!$A$2:$C$3,3)</f>
        <v>#N/A</v>
      </c>
      <c r="N42" t="e">
        <f>VLOOKUP('Indtast her'!F42,Data!$K$2:$M$104,1)</f>
        <v>#N/A</v>
      </c>
      <c r="O42" t="e">
        <f>VLOOKUP('Indtast her'!F42,Data!$K$2:$M$104,2)</f>
        <v>#N/A</v>
      </c>
      <c r="P42" s="1"/>
      <c r="Q42" t="str">
        <f>UPPER('Indtast her'!G42)</f>
        <v/>
      </c>
    </row>
    <row r="43" spans="1:17" x14ac:dyDescent="0.25">
      <c r="A43">
        <f t="shared" si="1"/>
        <v>142</v>
      </c>
      <c r="B43" t="e">
        <f>VLOOKUP(C43,Data!$F$2:$H$5,3)</f>
        <v>#N/A</v>
      </c>
      <c r="C43" t="str">
        <f>UPPER('Indtast her'!E43)</f>
        <v/>
      </c>
      <c r="D43" t="str">
        <f>UPPER('Indtast her'!C43 &amp;'Indtast her'!D43)</f>
        <v/>
      </c>
      <c r="F43" t="str">
        <f t="shared" si="2"/>
        <v/>
      </c>
      <c r="G43" t="str">
        <f t="shared" si="2"/>
        <v/>
      </c>
      <c r="H43" t="str">
        <f t="shared" si="2"/>
        <v/>
      </c>
      <c r="I43" t="str">
        <f t="shared" si="2"/>
        <v/>
      </c>
      <c r="J43" t="str">
        <f t="shared" si="3"/>
        <v/>
      </c>
      <c r="K43" t="str">
        <f>PROPER('Indtast her'!B43)</f>
        <v/>
      </c>
      <c r="L43" t="str">
        <f>PROPER('Indtast her'!A43)</f>
        <v/>
      </c>
      <c r="M43" t="e">
        <f>VLOOKUP('Indtast her'!C43,Data!$A$2:$C$3,3)</f>
        <v>#N/A</v>
      </c>
      <c r="N43" t="e">
        <f>VLOOKUP('Indtast her'!F43,Data!$K$2:$M$104,1)</f>
        <v>#N/A</v>
      </c>
      <c r="O43" t="e">
        <f>VLOOKUP('Indtast her'!F43,Data!$K$2:$M$104,2)</f>
        <v>#N/A</v>
      </c>
      <c r="P43" s="1"/>
      <c r="Q43" t="str">
        <f>UPPER('Indtast her'!G43)</f>
        <v/>
      </c>
    </row>
    <row r="44" spans="1:17" x14ac:dyDescent="0.25">
      <c r="A44">
        <f t="shared" si="1"/>
        <v>143</v>
      </c>
      <c r="B44" t="e">
        <f>VLOOKUP(C44,Data!$F$2:$H$5,3)</f>
        <v>#N/A</v>
      </c>
      <c r="C44" t="str">
        <f>UPPER('Indtast her'!E44)</f>
        <v/>
      </c>
      <c r="D44" t="str">
        <f>UPPER('Indtast her'!C44 &amp;'Indtast her'!D44)</f>
        <v/>
      </c>
      <c r="F44" t="str">
        <f t="shared" si="2"/>
        <v/>
      </c>
      <c r="G44" t="str">
        <f t="shared" si="2"/>
        <v/>
      </c>
      <c r="H44" t="str">
        <f t="shared" si="2"/>
        <v/>
      </c>
      <c r="I44" t="str">
        <f t="shared" si="2"/>
        <v/>
      </c>
      <c r="J44" t="str">
        <f t="shared" si="3"/>
        <v/>
      </c>
      <c r="K44" t="str">
        <f>PROPER('Indtast her'!B44)</f>
        <v/>
      </c>
      <c r="L44" t="str">
        <f>PROPER('Indtast her'!A44)</f>
        <v/>
      </c>
      <c r="M44" t="e">
        <f>VLOOKUP('Indtast her'!C44,Data!$A$2:$C$3,3)</f>
        <v>#N/A</v>
      </c>
      <c r="N44" t="e">
        <f>VLOOKUP('Indtast her'!F44,Data!$K$2:$M$104,1)</f>
        <v>#N/A</v>
      </c>
      <c r="O44" t="e">
        <f>VLOOKUP('Indtast her'!F44,Data!$K$2:$M$104,2)</f>
        <v>#N/A</v>
      </c>
      <c r="P44" s="1"/>
      <c r="Q44" t="str">
        <f>UPPER('Indtast her'!G44)</f>
        <v/>
      </c>
    </row>
    <row r="45" spans="1:17" x14ac:dyDescent="0.25">
      <c r="A45">
        <f t="shared" si="1"/>
        <v>144</v>
      </c>
      <c r="B45" t="e">
        <f>VLOOKUP(C45,Data!$F$2:$H$5,3)</f>
        <v>#N/A</v>
      </c>
      <c r="C45" t="str">
        <f>UPPER('Indtast her'!E45)</f>
        <v/>
      </c>
      <c r="D45" t="str">
        <f>UPPER('Indtast her'!C45 &amp;'Indtast her'!D45)</f>
        <v/>
      </c>
      <c r="F45" t="str">
        <f t="shared" si="2"/>
        <v/>
      </c>
      <c r="G45" t="str">
        <f t="shared" si="2"/>
        <v/>
      </c>
      <c r="H45" t="str">
        <f t="shared" si="2"/>
        <v/>
      </c>
      <c r="I45" t="str">
        <f t="shared" si="2"/>
        <v/>
      </c>
      <c r="J45" t="str">
        <f t="shared" si="3"/>
        <v/>
      </c>
      <c r="K45" t="str">
        <f>PROPER('Indtast her'!B45)</f>
        <v/>
      </c>
      <c r="L45" t="str">
        <f>PROPER('Indtast her'!A45)</f>
        <v/>
      </c>
      <c r="M45" t="e">
        <f>VLOOKUP('Indtast her'!C45,Data!$A$2:$C$3,3)</f>
        <v>#N/A</v>
      </c>
      <c r="N45" t="e">
        <f>VLOOKUP('Indtast her'!F45,Data!$K$2:$M$104,1)</f>
        <v>#N/A</v>
      </c>
      <c r="O45" t="e">
        <f>VLOOKUP('Indtast her'!F45,Data!$K$2:$M$104,2)</f>
        <v>#N/A</v>
      </c>
      <c r="P45" s="1"/>
      <c r="Q45" t="str">
        <f>UPPER('Indtast her'!G45)</f>
        <v/>
      </c>
    </row>
    <row r="46" spans="1:17" x14ac:dyDescent="0.25">
      <c r="A46">
        <f t="shared" si="1"/>
        <v>145</v>
      </c>
      <c r="B46" t="e">
        <f>VLOOKUP(C46,Data!$F$2:$H$5,3)</f>
        <v>#N/A</v>
      </c>
      <c r="C46" t="str">
        <f>UPPER('Indtast her'!E46)</f>
        <v/>
      </c>
      <c r="D46" t="str">
        <f>UPPER('Indtast her'!C46 &amp;'Indtast her'!D46)</f>
        <v/>
      </c>
      <c r="F46" t="str">
        <f t="shared" si="2"/>
        <v/>
      </c>
      <c r="G46" t="str">
        <f t="shared" si="2"/>
        <v/>
      </c>
      <c r="H46" t="str">
        <f t="shared" si="2"/>
        <v/>
      </c>
      <c r="I46" t="str">
        <f t="shared" si="2"/>
        <v/>
      </c>
      <c r="J46" t="str">
        <f t="shared" si="3"/>
        <v/>
      </c>
      <c r="K46" t="str">
        <f>PROPER('Indtast her'!B46)</f>
        <v/>
      </c>
      <c r="L46" t="str">
        <f>PROPER('Indtast her'!A46)</f>
        <v/>
      </c>
      <c r="M46" t="e">
        <f>VLOOKUP('Indtast her'!C46,Data!$A$2:$C$3,3)</f>
        <v>#N/A</v>
      </c>
      <c r="N46" t="e">
        <f>VLOOKUP('Indtast her'!F46,Data!$K$2:$M$104,1)</f>
        <v>#N/A</v>
      </c>
      <c r="O46" t="e">
        <f>VLOOKUP('Indtast her'!F46,Data!$K$2:$M$104,2)</f>
        <v>#N/A</v>
      </c>
      <c r="P46" s="1"/>
      <c r="Q46" t="str">
        <f>UPPER('Indtast her'!G46)</f>
        <v/>
      </c>
    </row>
    <row r="47" spans="1:17" x14ac:dyDescent="0.25">
      <c r="A47">
        <f t="shared" si="1"/>
        <v>146</v>
      </c>
      <c r="B47" t="e">
        <f>VLOOKUP(C47,Data!$F$2:$H$5,3)</f>
        <v>#N/A</v>
      </c>
      <c r="C47" t="str">
        <f>UPPER('Indtast her'!E47)</f>
        <v/>
      </c>
      <c r="D47" t="str">
        <f>UPPER('Indtast her'!C47 &amp;'Indtast her'!D47)</f>
        <v/>
      </c>
      <c r="F47" t="str">
        <f t="shared" si="2"/>
        <v/>
      </c>
      <c r="G47" t="str">
        <f t="shared" si="2"/>
        <v/>
      </c>
      <c r="H47" t="str">
        <f t="shared" si="2"/>
        <v/>
      </c>
      <c r="I47" t="str">
        <f t="shared" si="2"/>
        <v/>
      </c>
      <c r="J47" t="str">
        <f t="shared" si="3"/>
        <v/>
      </c>
      <c r="K47" t="str">
        <f>PROPER('Indtast her'!B47)</f>
        <v/>
      </c>
      <c r="L47" t="str">
        <f>PROPER('Indtast her'!A47)</f>
        <v/>
      </c>
      <c r="M47" t="e">
        <f>VLOOKUP('Indtast her'!C47,Data!$A$2:$C$3,3)</f>
        <v>#N/A</v>
      </c>
      <c r="N47" t="e">
        <f>VLOOKUP('Indtast her'!F47,Data!$K$2:$M$104,1)</f>
        <v>#N/A</v>
      </c>
      <c r="O47" t="e">
        <f>VLOOKUP('Indtast her'!F47,Data!$K$2:$M$104,2)</f>
        <v>#N/A</v>
      </c>
      <c r="P47" s="1"/>
      <c r="Q47" t="str">
        <f>UPPER('Indtast her'!G47)</f>
        <v/>
      </c>
    </row>
    <row r="48" spans="1:17" x14ac:dyDescent="0.25">
      <c r="A48">
        <f t="shared" si="1"/>
        <v>147</v>
      </c>
      <c r="B48" t="e">
        <f>VLOOKUP(C48,Data!$F$2:$H$5,3)</f>
        <v>#N/A</v>
      </c>
      <c r="C48" t="str">
        <f>UPPER('Indtast her'!E48)</f>
        <v/>
      </c>
      <c r="D48" t="str">
        <f>UPPER('Indtast her'!C48 &amp;'Indtast her'!D48)</f>
        <v/>
      </c>
      <c r="F48" t="str">
        <f t="shared" si="2"/>
        <v/>
      </c>
      <c r="G48" t="str">
        <f t="shared" si="2"/>
        <v/>
      </c>
      <c r="H48" t="str">
        <f t="shared" si="2"/>
        <v/>
      </c>
      <c r="I48" t="str">
        <f t="shared" si="2"/>
        <v/>
      </c>
      <c r="J48" t="str">
        <f t="shared" si="3"/>
        <v/>
      </c>
      <c r="K48" t="str">
        <f>PROPER('Indtast her'!B48)</f>
        <v/>
      </c>
      <c r="L48" t="str">
        <f>PROPER('Indtast her'!A48)</f>
        <v/>
      </c>
      <c r="M48" t="e">
        <f>VLOOKUP('Indtast her'!C48,Data!$A$2:$C$3,3)</f>
        <v>#N/A</v>
      </c>
      <c r="N48" t="e">
        <f>VLOOKUP('Indtast her'!F48,Data!$K$2:$M$104,1)</f>
        <v>#N/A</v>
      </c>
      <c r="O48" t="e">
        <f>VLOOKUP('Indtast her'!F48,Data!$K$2:$M$104,2)</f>
        <v>#N/A</v>
      </c>
      <c r="P48" s="1"/>
      <c r="Q48" t="str">
        <f>UPPER('Indtast her'!G48)</f>
        <v/>
      </c>
    </row>
    <row r="49" spans="1:17" x14ac:dyDescent="0.25">
      <c r="A49">
        <f t="shared" si="1"/>
        <v>148</v>
      </c>
      <c r="B49" t="e">
        <f>VLOOKUP(C49,Data!$F$2:$H$5,3)</f>
        <v>#N/A</v>
      </c>
      <c r="C49" t="str">
        <f>UPPER('Indtast her'!E49)</f>
        <v/>
      </c>
      <c r="D49" t="str">
        <f>UPPER('Indtast her'!C49 &amp;'Indtast her'!D49)</f>
        <v/>
      </c>
      <c r="F49" t="str">
        <f t="shared" si="2"/>
        <v/>
      </c>
      <c r="G49" t="str">
        <f t="shared" si="2"/>
        <v/>
      </c>
      <c r="H49" t="str">
        <f t="shared" si="2"/>
        <v/>
      </c>
      <c r="I49" t="str">
        <f t="shared" si="2"/>
        <v/>
      </c>
      <c r="J49" t="str">
        <f t="shared" si="3"/>
        <v/>
      </c>
      <c r="K49" t="str">
        <f>PROPER('Indtast her'!B49)</f>
        <v/>
      </c>
      <c r="L49" t="str">
        <f>PROPER('Indtast her'!A49)</f>
        <v/>
      </c>
      <c r="M49" t="e">
        <f>VLOOKUP('Indtast her'!C49,Data!$A$2:$C$3,3)</f>
        <v>#N/A</v>
      </c>
      <c r="N49" t="e">
        <f>VLOOKUP('Indtast her'!F49,Data!$K$2:$M$104,1)</f>
        <v>#N/A</v>
      </c>
      <c r="O49" t="e">
        <f>VLOOKUP('Indtast her'!F49,Data!$K$2:$M$104,2)</f>
        <v>#N/A</v>
      </c>
      <c r="P49" s="1"/>
      <c r="Q49" t="str">
        <f>UPPER('Indtast her'!G49)</f>
        <v/>
      </c>
    </row>
    <row r="50" spans="1:17" x14ac:dyDescent="0.25">
      <c r="A50">
        <f t="shared" si="1"/>
        <v>149</v>
      </c>
      <c r="B50" t="e">
        <f>VLOOKUP(C50,Data!$F$2:$H$5,3)</f>
        <v>#N/A</v>
      </c>
      <c r="C50" t="str">
        <f>UPPER('Indtast her'!E50)</f>
        <v/>
      </c>
      <c r="D50" t="str">
        <f>UPPER('Indtast her'!C50 &amp;'Indtast her'!D50)</f>
        <v/>
      </c>
      <c r="F50" t="str">
        <f t="shared" si="2"/>
        <v/>
      </c>
      <c r="G50" t="str">
        <f t="shared" si="2"/>
        <v/>
      </c>
      <c r="H50" t="str">
        <f t="shared" si="2"/>
        <v/>
      </c>
      <c r="I50" t="str">
        <f t="shared" si="2"/>
        <v/>
      </c>
      <c r="J50" t="str">
        <f t="shared" si="3"/>
        <v/>
      </c>
      <c r="K50" t="str">
        <f>PROPER('Indtast her'!B50)</f>
        <v/>
      </c>
      <c r="L50" t="str">
        <f>PROPER('Indtast her'!A50)</f>
        <v/>
      </c>
      <c r="M50" t="e">
        <f>VLOOKUP('Indtast her'!C50,Data!$A$2:$C$3,3)</f>
        <v>#N/A</v>
      </c>
      <c r="N50" t="e">
        <f>VLOOKUP('Indtast her'!F50,Data!$K$2:$M$104,1)</f>
        <v>#N/A</v>
      </c>
      <c r="O50" t="e">
        <f>VLOOKUP('Indtast her'!F50,Data!$K$2:$M$104,2)</f>
        <v>#N/A</v>
      </c>
      <c r="P50" s="1"/>
      <c r="Q50" t="str">
        <f>UPPER('Indtast her'!G50)</f>
        <v/>
      </c>
    </row>
    <row r="51" spans="1:17" x14ac:dyDescent="0.25">
      <c r="A51">
        <f t="shared" si="1"/>
        <v>150</v>
      </c>
      <c r="B51" t="e">
        <f>VLOOKUP(C51,Data!$F$2:$H$5,3)</f>
        <v>#N/A</v>
      </c>
      <c r="C51" t="str">
        <f>UPPER('Indtast her'!E51)</f>
        <v/>
      </c>
      <c r="D51" t="str">
        <f>UPPER('Indtast her'!C51 &amp;'Indtast her'!D51)</f>
        <v/>
      </c>
      <c r="F51" t="str">
        <f t="shared" si="2"/>
        <v/>
      </c>
      <c r="G51" t="str">
        <f t="shared" si="2"/>
        <v/>
      </c>
      <c r="H51" t="str">
        <f t="shared" si="2"/>
        <v/>
      </c>
      <c r="I51" t="str">
        <f t="shared" si="2"/>
        <v/>
      </c>
      <c r="J51" t="str">
        <f t="shared" si="3"/>
        <v/>
      </c>
      <c r="K51" t="str">
        <f>PROPER('Indtast her'!B51)</f>
        <v/>
      </c>
      <c r="L51" t="str">
        <f>PROPER('Indtast her'!A51)</f>
        <v/>
      </c>
      <c r="M51" t="e">
        <f>VLOOKUP('Indtast her'!C51,Data!$A$2:$C$3,3)</f>
        <v>#N/A</v>
      </c>
      <c r="N51" t="e">
        <f>VLOOKUP('Indtast her'!F51,Data!$K$2:$M$104,1)</f>
        <v>#N/A</v>
      </c>
      <c r="O51" t="e">
        <f>VLOOKUP('Indtast her'!F51,Data!$K$2:$M$104,2)</f>
        <v>#N/A</v>
      </c>
      <c r="P51" s="1"/>
      <c r="Q51" t="str">
        <f>UPPER('Indtast her'!G51)</f>
        <v/>
      </c>
    </row>
    <row r="52" spans="1:17" x14ac:dyDescent="0.25">
      <c r="A52">
        <f t="shared" si="1"/>
        <v>151</v>
      </c>
      <c r="B52" t="e">
        <f>VLOOKUP(C52,Data!$F$2:$H$5,3)</f>
        <v>#N/A</v>
      </c>
      <c r="C52" t="str">
        <f>UPPER('Indtast her'!E52)</f>
        <v/>
      </c>
      <c r="D52" t="str">
        <f>UPPER('Indtast her'!C52 &amp;'Indtast her'!D52)</f>
        <v/>
      </c>
      <c r="F52" t="str">
        <f t="shared" ref="F52:I115" si="4">IF($K52&lt;&gt;"","Y","")</f>
        <v/>
      </c>
      <c r="G52" t="str">
        <f t="shared" si="4"/>
        <v/>
      </c>
      <c r="H52" t="str">
        <f t="shared" si="4"/>
        <v/>
      </c>
      <c r="I52" t="str">
        <f t="shared" si="4"/>
        <v/>
      </c>
      <c r="J52" t="str">
        <f t="shared" si="3"/>
        <v/>
      </c>
      <c r="K52" t="str">
        <f>PROPER('Indtast her'!B52)</f>
        <v/>
      </c>
      <c r="L52" t="str">
        <f>PROPER('Indtast her'!A52)</f>
        <v/>
      </c>
      <c r="M52" t="e">
        <f>VLOOKUP('Indtast her'!C52,Data!$A$2:$C$3,3)</f>
        <v>#N/A</v>
      </c>
      <c r="N52" t="e">
        <f>VLOOKUP('Indtast her'!F52,Data!$K$2:$M$104,1)</f>
        <v>#N/A</v>
      </c>
      <c r="O52" t="e">
        <f>VLOOKUP('Indtast her'!F52,Data!$K$2:$M$104,2)</f>
        <v>#N/A</v>
      </c>
      <c r="P52" s="1"/>
      <c r="Q52" t="str">
        <f>UPPER('Indtast her'!G52)</f>
        <v/>
      </c>
    </row>
    <row r="53" spans="1:17" x14ac:dyDescent="0.25">
      <c r="A53">
        <f t="shared" si="1"/>
        <v>152</v>
      </c>
      <c r="B53" t="e">
        <f>VLOOKUP(C53,Data!$F$2:$H$5,3)</f>
        <v>#N/A</v>
      </c>
      <c r="C53" t="str">
        <f>UPPER('Indtast her'!E53)</f>
        <v/>
      </c>
      <c r="D53" t="str">
        <f>UPPER('Indtast her'!C53 &amp;'Indtast her'!D53)</f>
        <v/>
      </c>
      <c r="F53" t="str">
        <f t="shared" si="4"/>
        <v/>
      </c>
      <c r="G53" t="str">
        <f t="shared" si="4"/>
        <v/>
      </c>
      <c r="H53" t="str">
        <f t="shared" si="4"/>
        <v/>
      </c>
      <c r="I53" t="str">
        <f t="shared" si="4"/>
        <v/>
      </c>
      <c r="J53" t="str">
        <f t="shared" si="3"/>
        <v/>
      </c>
      <c r="K53" t="str">
        <f>PROPER('Indtast her'!B53)</f>
        <v/>
      </c>
      <c r="L53" t="str">
        <f>PROPER('Indtast her'!A53)</f>
        <v/>
      </c>
      <c r="M53" t="e">
        <f>VLOOKUP('Indtast her'!C53,Data!$A$2:$C$3,3)</f>
        <v>#N/A</v>
      </c>
      <c r="N53" t="e">
        <f>VLOOKUP('Indtast her'!F53,Data!$K$2:$M$104,1)</f>
        <v>#N/A</v>
      </c>
      <c r="O53" t="e">
        <f>VLOOKUP('Indtast her'!F53,Data!$K$2:$M$104,2)</f>
        <v>#N/A</v>
      </c>
      <c r="P53" s="1"/>
      <c r="Q53" t="str">
        <f>UPPER('Indtast her'!G53)</f>
        <v/>
      </c>
    </row>
    <row r="54" spans="1:17" x14ac:dyDescent="0.25">
      <c r="A54">
        <f t="shared" si="1"/>
        <v>153</v>
      </c>
      <c r="B54" t="e">
        <f>VLOOKUP(C54,Data!$F$2:$H$5,3)</f>
        <v>#N/A</v>
      </c>
      <c r="C54" t="str">
        <f>UPPER('Indtast her'!E54)</f>
        <v/>
      </c>
      <c r="D54" t="str">
        <f>UPPER('Indtast her'!C54 &amp;'Indtast her'!D54)</f>
        <v/>
      </c>
      <c r="F54" t="str">
        <f t="shared" si="4"/>
        <v/>
      </c>
      <c r="G54" t="str">
        <f t="shared" si="4"/>
        <v/>
      </c>
      <c r="H54" t="str">
        <f t="shared" si="4"/>
        <v/>
      </c>
      <c r="I54" t="str">
        <f t="shared" si="4"/>
        <v/>
      </c>
      <c r="J54" t="str">
        <f t="shared" si="3"/>
        <v/>
      </c>
      <c r="K54" t="str">
        <f>PROPER('Indtast her'!B54)</f>
        <v/>
      </c>
      <c r="L54" t="str">
        <f>PROPER('Indtast her'!A54)</f>
        <v/>
      </c>
      <c r="M54" t="e">
        <f>VLOOKUP('Indtast her'!C54,Data!$A$2:$C$3,3)</f>
        <v>#N/A</v>
      </c>
      <c r="N54" t="e">
        <f>VLOOKUP('Indtast her'!F54,Data!$K$2:$M$104,1)</f>
        <v>#N/A</v>
      </c>
      <c r="O54" t="e">
        <f>VLOOKUP('Indtast her'!F54,Data!$K$2:$M$104,2)</f>
        <v>#N/A</v>
      </c>
      <c r="P54" s="1"/>
      <c r="Q54" t="str">
        <f>UPPER('Indtast her'!G54)</f>
        <v/>
      </c>
    </row>
    <row r="55" spans="1:17" x14ac:dyDescent="0.25">
      <c r="A55">
        <f t="shared" si="1"/>
        <v>154</v>
      </c>
      <c r="B55" t="e">
        <f>VLOOKUP(C55,Data!$F$2:$H$5,3)</f>
        <v>#N/A</v>
      </c>
      <c r="C55" t="str">
        <f>UPPER('Indtast her'!E55)</f>
        <v/>
      </c>
      <c r="D55" t="str">
        <f>UPPER('Indtast her'!C55 &amp;'Indtast her'!D55)</f>
        <v/>
      </c>
      <c r="F55" t="str">
        <f t="shared" si="4"/>
        <v/>
      </c>
      <c r="G55" t="str">
        <f t="shared" si="4"/>
        <v/>
      </c>
      <c r="H55" t="str">
        <f t="shared" si="4"/>
        <v/>
      </c>
      <c r="I55" t="str">
        <f t="shared" si="4"/>
        <v/>
      </c>
      <c r="J55" t="str">
        <f t="shared" si="3"/>
        <v/>
      </c>
      <c r="K55" t="str">
        <f>PROPER('Indtast her'!B55)</f>
        <v/>
      </c>
      <c r="L55" t="str">
        <f>PROPER('Indtast her'!A55)</f>
        <v/>
      </c>
      <c r="M55" t="e">
        <f>VLOOKUP('Indtast her'!C55,Data!$A$2:$C$3,3)</f>
        <v>#N/A</v>
      </c>
      <c r="N55" t="e">
        <f>VLOOKUP('Indtast her'!F55,Data!$K$2:$M$104,1)</f>
        <v>#N/A</v>
      </c>
      <c r="O55" t="e">
        <f>VLOOKUP('Indtast her'!F55,Data!$K$2:$M$104,2)</f>
        <v>#N/A</v>
      </c>
      <c r="P55" s="1"/>
      <c r="Q55" t="str">
        <f>UPPER('Indtast her'!G55)</f>
        <v/>
      </c>
    </row>
    <row r="56" spans="1:17" x14ac:dyDescent="0.25">
      <c r="A56">
        <f t="shared" si="1"/>
        <v>155</v>
      </c>
      <c r="B56" t="e">
        <f>VLOOKUP(C56,Data!$F$2:$H$5,3)</f>
        <v>#N/A</v>
      </c>
      <c r="C56" t="str">
        <f>UPPER('Indtast her'!E56)</f>
        <v/>
      </c>
      <c r="D56" t="str">
        <f>UPPER('Indtast her'!C56 &amp;'Indtast her'!D56)</f>
        <v/>
      </c>
      <c r="F56" t="str">
        <f t="shared" si="4"/>
        <v/>
      </c>
      <c r="G56" t="str">
        <f t="shared" si="4"/>
        <v/>
      </c>
      <c r="H56" t="str">
        <f t="shared" si="4"/>
        <v/>
      </c>
      <c r="I56" t="str">
        <f t="shared" si="4"/>
        <v/>
      </c>
      <c r="J56" t="str">
        <f t="shared" si="3"/>
        <v/>
      </c>
      <c r="K56" t="str">
        <f>PROPER('Indtast her'!B56)</f>
        <v/>
      </c>
      <c r="L56" t="str">
        <f>PROPER('Indtast her'!A56)</f>
        <v/>
      </c>
      <c r="M56" t="e">
        <f>VLOOKUP('Indtast her'!C56,Data!$A$2:$C$3,3)</f>
        <v>#N/A</v>
      </c>
      <c r="N56" t="e">
        <f>VLOOKUP('Indtast her'!F56,Data!$K$2:$M$104,1)</f>
        <v>#N/A</v>
      </c>
      <c r="O56" t="e">
        <f>VLOOKUP('Indtast her'!F56,Data!$K$2:$M$104,2)</f>
        <v>#N/A</v>
      </c>
      <c r="P56" s="1"/>
      <c r="Q56" t="str">
        <f>UPPER('Indtast her'!G56)</f>
        <v/>
      </c>
    </row>
    <row r="57" spans="1:17" x14ac:dyDescent="0.25">
      <c r="A57">
        <f t="shared" si="1"/>
        <v>156</v>
      </c>
      <c r="B57" t="e">
        <f>VLOOKUP(C57,Data!$F$2:$H$5,3)</f>
        <v>#N/A</v>
      </c>
      <c r="C57" t="str">
        <f>UPPER('Indtast her'!E57)</f>
        <v/>
      </c>
      <c r="D57" t="str">
        <f>UPPER('Indtast her'!C57 &amp;'Indtast her'!D57)</f>
        <v/>
      </c>
      <c r="F57" t="str">
        <f t="shared" si="4"/>
        <v/>
      </c>
      <c r="G57" t="str">
        <f t="shared" si="4"/>
        <v/>
      </c>
      <c r="H57" t="str">
        <f t="shared" si="4"/>
        <v/>
      </c>
      <c r="I57" t="str">
        <f t="shared" si="4"/>
        <v/>
      </c>
      <c r="J57" t="str">
        <f t="shared" si="3"/>
        <v/>
      </c>
      <c r="K57" t="str">
        <f>PROPER('Indtast her'!B57)</f>
        <v/>
      </c>
      <c r="L57" t="str">
        <f>PROPER('Indtast her'!A57)</f>
        <v/>
      </c>
      <c r="M57" t="e">
        <f>VLOOKUP('Indtast her'!C57,Data!$A$2:$C$3,3)</f>
        <v>#N/A</v>
      </c>
      <c r="N57" t="e">
        <f>VLOOKUP('Indtast her'!F57,Data!$K$2:$M$104,1)</f>
        <v>#N/A</v>
      </c>
      <c r="O57" t="e">
        <f>VLOOKUP('Indtast her'!F57,Data!$K$2:$M$104,2)</f>
        <v>#N/A</v>
      </c>
      <c r="P57" s="1"/>
      <c r="Q57" t="str">
        <f>UPPER('Indtast her'!G57)</f>
        <v/>
      </c>
    </row>
    <row r="58" spans="1:17" x14ac:dyDescent="0.25">
      <c r="A58">
        <f t="shared" si="1"/>
        <v>157</v>
      </c>
      <c r="B58" t="e">
        <f>VLOOKUP(C58,Data!$F$2:$H$5,3)</f>
        <v>#N/A</v>
      </c>
      <c r="C58" t="str">
        <f>UPPER('Indtast her'!E58)</f>
        <v/>
      </c>
      <c r="D58" t="str">
        <f>UPPER('Indtast her'!C58 &amp;'Indtast her'!D58)</f>
        <v/>
      </c>
      <c r="F58" t="str">
        <f t="shared" si="4"/>
        <v/>
      </c>
      <c r="G58" t="str">
        <f t="shared" si="4"/>
        <v/>
      </c>
      <c r="H58" t="str">
        <f t="shared" si="4"/>
        <v/>
      </c>
      <c r="I58" t="str">
        <f t="shared" si="4"/>
        <v/>
      </c>
      <c r="J58" t="str">
        <f t="shared" si="3"/>
        <v/>
      </c>
      <c r="K58" t="str">
        <f>PROPER('Indtast her'!B58)</f>
        <v/>
      </c>
      <c r="L58" t="str">
        <f>PROPER('Indtast her'!A58)</f>
        <v/>
      </c>
      <c r="M58" t="e">
        <f>VLOOKUP('Indtast her'!C58,Data!$A$2:$C$3,3)</f>
        <v>#N/A</v>
      </c>
      <c r="N58" t="e">
        <f>VLOOKUP('Indtast her'!F58,Data!$K$2:$M$104,1)</f>
        <v>#N/A</v>
      </c>
      <c r="O58" t="e">
        <f>VLOOKUP('Indtast her'!F58,Data!$K$2:$M$104,2)</f>
        <v>#N/A</v>
      </c>
      <c r="P58" s="1"/>
      <c r="Q58" t="str">
        <f>UPPER('Indtast her'!G58)</f>
        <v/>
      </c>
    </row>
    <row r="59" spans="1:17" x14ac:dyDescent="0.25">
      <c r="A59">
        <f t="shared" si="1"/>
        <v>158</v>
      </c>
      <c r="B59" t="e">
        <f>VLOOKUP(C59,Data!$F$2:$H$5,3)</f>
        <v>#N/A</v>
      </c>
      <c r="C59" t="str">
        <f>UPPER('Indtast her'!E59)</f>
        <v/>
      </c>
      <c r="D59" t="str">
        <f>UPPER('Indtast her'!C59 &amp;'Indtast her'!D59)</f>
        <v/>
      </c>
      <c r="F59" t="str">
        <f t="shared" si="4"/>
        <v/>
      </c>
      <c r="G59" t="str">
        <f t="shared" si="4"/>
        <v/>
      </c>
      <c r="H59" t="str">
        <f t="shared" si="4"/>
        <v/>
      </c>
      <c r="I59" t="str">
        <f t="shared" si="4"/>
        <v/>
      </c>
      <c r="J59" t="str">
        <f t="shared" si="3"/>
        <v/>
      </c>
      <c r="K59" t="str">
        <f>PROPER('Indtast her'!B59)</f>
        <v/>
      </c>
      <c r="L59" t="str">
        <f>PROPER('Indtast her'!A59)</f>
        <v/>
      </c>
      <c r="M59" t="e">
        <f>VLOOKUP('Indtast her'!C59,Data!$A$2:$C$3,3)</f>
        <v>#N/A</v>
      </c>
      <c r="N59" t="e">
        <f>VLOOKUP('Indtast her'!F59,Data!$K$2:$M$104,1)</f>
        <v>#N/A</v>
      </c>
      <c r="O59" t="e">
        <f>VLOOKUP('Indtast her'!F59,Data!$K$2:$M$104,2)</f>
        <v>#N/A</v>
      </c>
      <c r="P59" s="1"/>
      <c r="Q59" t="str">
        <f>UPPER('Indtast her'!G59)</f>
        <v/>
      </c>
    </row>
    <row r="60" spans="1:17" x14ac:dyDescent="0.25">
      <c r="A60">
        <f t="shared" si="1"/>
        <v>159</v>
      </c>
      <c r="B60" t="e">
        <f>VLOOKUP(C60,Data!$F$2:$H$5,3)</f>
        <v>#N/A</v>
      </c>
      <c r="C60" t="str">
        <f>UPPER('Indtast her'!E60)</f>
        <v/>
      </c>
      <c r="D60" t="str">
        <f>UPPER('Indtast her'!C60 &amp;'Indtast her'!D60)</f>
        <v/>
      </c>
      <c r="F60" t="str">
        <f t="shared" si="4"/>
        <v/>
      </c>
      <c r="G60" t="str">
        <f t="shared" si="4"/>
        <v/>
      </c>
      <c r="H60" t="str">
        <f t="shared" si="4"/>
        <v/>
      </c>
      <c r="I60" t="str">
        <f t="shared" si="4"/>
        <v/>
      </c>
      <c r="J60" t="str">
        <f t="shared" si="3"/>
        <v/>
      </c>
      <c r="K60" t="str">
        <f>PROPER('Indtast her'!B60)</f>
        <v/>
      </c>
      <c r="L60" t="str">
        <f>PROPER('Indtast her'!A60)</f>
        <v/>
      </c>
      <c r="M60" t="e">
        <f>VLOOKUP('Indtast her'!C60,Data!$A$2:$C$3,3)</f>
        <v>#N/A</v>
      </c>
      <c r="N60" t="e">
        <f>VLOOKUP('Indtast her'!F60,Data!$K$2:$M$104,1)</f>
        <v>#N/A</v>
      </c>
      <c r="O60" t="e">
        <f>VLOOKUP('Indtast her'!F60,Data!$K$2:$M$104,2)</f>
        <v>#N/A</v>
      </c>
      <c r="P60" s="1"/>
      <c r="Q60" t="str">
        <f>UPPER('Indtast her'!G60)</f>
        <v/>
      </c>
    </row>
    <row r="61" spans="1:17" x14ac:dyDescent="0.25">
      <c r="A61">
        <f t="shared" si="1"/>
        <v>160</v>
      </c>
      <c r="B61" t="e">
        <f>VLOOKUP(C61,Data!$F$2:$H$5,3)</f>
        <v>#N/A</v>
      </c>
      <c r="C61" t="str">
        <f>UPPER('Indtast her'!E61)</f>
        <v/>
      </c>
      <c r="D61" t="str">
        <f>UPPER('Indtast her'!C61 &amp;'Indtast her'!D61)</f>
        <v/>
      </c>
      <c r="F61" t="str">
        <f t="shared" si="4"/>
        <v/>
      </c>
      <c r="G61" t="str">
        <f t="shared" si="4"/>
        <v/>
      </c>
      <c r="H61" t="str">
        <f t="shared" si="4"/>
        <v/>
      </c>
      <c r="I61" t="str">
        <f t="shared" si="4"/>
        <v/>
      </c>
      <c r="J61" t="str">
        <f t="shared" si="3"/>
        <v/>
      </c>
      <c r="K61" t="str">
        <f>PROPER('Indtast her'!B61)</f>
        <v/>
      </c>
      <c r="L61" t="str">
        <f>PROPER('Indtast her'!A61)</f>
        <v/>
      </c>
      <c r="M61" t="e">
        <f>VLOOKUP('Indtast her'!C61,Data!$A$2:$C$3,3)</f>
        <v>#N/A</v>
      </c>
      <c r="N61" t="e">
        <f>VLOOKUP('Indtast her'!F61,Data!$K$2:$M$104,1)</f>
        <v>#N/A</v>
      </c>
      <c r="O61" t="e">
        <f>VLOOKUP('Indtast her'!F61,Data!$K$2:$M$104,2)</f>
        <v>#N/A</v>
      </c>
      <c r="P61" s="1"/>
      <c r="Q61" t="str">
        <f>UPPER('Indtast her'!G61)</f>
        <v/>
      </c>
    </row>
    <row r="62" spans="1:17" x14ac:dyDescent="0.25">
      <c r="A62">
        <f t="shared" si="1"/>
        <v>161</v>
      </c>
      <c r="B62" t="e">
        <f>VLOOKUP(C62,Data!$F$2:$H$5,3)</f>
        <v>#N/A</v>
      </c>
      <c r="C62" t="str">
        <f>UPPER('Indtast her'!E62)</f>
        <v/>
      </c>
      <c r="D62" t="str">
        <f>UPPER('Indtast her'!C62 &amp;'Indtast her'!D62)</f>
        <v/>
      </c>
      <c r="F62" t="str">
        <f t="shared" si="4"/>
        <v/>
      </c>
      <c r="G62" t="str">
        <f t="shared" si="4"/>
        <v/>
      </c>
      <c r="H62" t="str">
        <f t="shared" si="4"/>
        <v/>
      </c>
      <c r="I62" t="str">
        <f t="shared" si="4"/>
        <v/>
      </c>
      <c r="J62" t="str">
        <f t="shared" si="3"/>
        <v/>
      </c>
      <c r="K62" t="str">
        <f>PROPER('Indtast her'!B62)</f>
        <v/>
      </c>
      <c r="L62" t="str">
        <f>PROPER('Indtast her'!A62)</f>
        <v/>
      </c>
      <c r="M62" t="e">
        <f>VLOOKUP('Indtast her'!C62,Data!$A$2:$C$3,3)</f>
        <v>#N/A</v>
      </c>
      <c r="N62" t="e">
        <f>VLOOKUP('Indtast her'!F62,Data!$K$2:$M$104,1)</f>
        <v>#N/A</v>
      </c>
      <c r="O62" t="e">
        <f>VLOOKUP('Indtast her'!F62,Data!$K$2:$M$104,2)</f>
        <v>#N/A</v>
      </c>
      <c r="P62" s="1"/>
      <c r="Q62" t="str">
        <f>UPPER('Indtast her'!G62)</f>
        <v/>
      </c>
    </row>
    <row r="63" spans="1:17" x14ac:dyDescent="0.25">
      <c r="A63">
        <f t="shared" si="1"/>
        <v>162</v>
      </c>
      <c r="B63" t="e">
        <f>VLOOKUP(C63,Data!$F$2:$H$5,3)</f>
        <v>#N/A</v>
      </c>
      <c r="C63" t="str">
        <f>UPPER('Indtast her'!E63)</f>
        <v/>
      </c>
      <c r="D63" t="str">
        <f>UPPER('Indtast her'!C63 &amp;'Indtast her'!D63)</f>
        <v/>
      </c>
      <c r="F63" t="str">
        <f t="shared" si="4"/>
        <v/>
      </c>
      <c r="G63" t="str">
        <f t="shared" si="4"/>
        <v/>
      </c>
      <c r="H63" t="str">
        <f t="shared" si="4"/>
        <v/>
      </c>
      <c r="I63" t="str">
        <f t="shared" si="4"/>
        <v/>
      </c>
      <c r="J63" t="str">
        <f t="shared" si="3"/>
        <v/>
      </c>
      <c r="K63" t="str">
        <f>PROPER('Indtast her'!B63)</f>
        <v/>
      </c>
      <c r="L63" t="str">
        <f>PROPER('Indtast her'!A63)</f>
        <v/>
      </c>
      <c r="M63" t="e">
        <f>VLOOKUP('Indtast her'!C63,Data!$A$2:$C$3,3)</f>
        <v>#N/A</v>
      </c>
      <c r="N63" t="e">
        <f>VLOOKUP('Indtast her'!F63,Data!$K$2:$M$104,1)</f>
        <v>#N/A</v>
      </c>
      <c r="O63" t="e">
        <f>VLOOKUP('Indtast her'!F63,Data!$K$2:$M$104,2)</f>
        <v>#N/A</v>
      </c>
      <c r="P63" s="1"/>
      <c r="Q63" t="str">
        <f>UPPER('Indtast her'!G63)</f>
        <v/>
      </c>
    </row>
    <row r="64" spans="1:17" x14ac:dyDescent="0.25">
      <c r="A64">
        <f t="shared" si="1"/>
        <v>163</v>
      </c>
      <c r="B64" t="e">
        <f>VLOOKUP(C64,Data!$F$2:$H$5,3)</f>
        <v>#N/A</v>
      </c>
      <c r="C64" t="str">
        <f>UPPER('Indtast her'!E64)</f>
        <v/>
      </c>
      <c r="D64" t="str">
        <f>UPPER('Indtast her'!C64 &amp;'Indtast her'!D64)</f>
        <v/>
      </c>
      <c r="F64" t="str">
        <f t="shared" si="4"/>
        <v/>
      </c>
      <c r="G64" t="str">
        <f t="shared" si="4"/>
        <v/>
      </c>
      <c r="H64" t="str">
        <f t="shared" si="4"/>
        <v/>
      </c>
      <c r="I64" t="str">
        <f t="shared" si="4"/>
        <v/>
      </c>
      <c r="J64" t="str">
        <f t="shared" si="3"/>
        <v/>
      </c>
      <c r="K64" t="str">
        <f>PROPER('Indtast her'!B64)</f>
        <v/>
      </c>
      <c r="L64" t="str">
        <f>PROPER('Indtast her'!A64)</f>
        <v/>
      </c>
      <c r="M64" t="e">
        <f>VLOOKUP('Indtast her'!C64,Data!$A$2:$C$3,3)</f>
        <v>#N/A</v>
      </c>
      <c r="N64" t="e">
        <f>VLOOKUP('Indtast her'!F64,Data!$K$2:$M$104,1)</f>
        <v>#N/A</v>
      </c>
      <c r="O64" t="e">
        <f>VLOOKUP('Indtast her'!F64,Data!$K$2:$M$104,2)</f>
        <v>#N/A</v>
      </c>
      <c r="P64" s="1"/>
      <c r="Q64" t="str">
        <f>UPPER('Indtast her'!G64)</f>
        <v/>
      </c>
    </row>
    <row r="65" spans="1:17" x14ac:dyDescent="0.25">
      <c r="A65">
        <f t="shared" si="1"/>
        <v>164</v>
      </c>
      <c r="B65" t="e">
        <f>VLOOKUP(C65,Data!$F$2:$H$5,3)</f>
        <v>#N/A</v>
      </c>
      <c r="C65" t="str">
        <f>UPPER('Indtast her'!E65)</f>
        <v/>
      </c>
      <c r="D65" t="str">
        <f>UPPER('Indtast her'!C65 &amp;'Indtast her'!D65)</f>
        <v/>
      </c>
      <c r="F65" t="str">
        <f t="shared" si="4"/>
        <v/>
      </c>
      <c r="G65" t="str">
        <f t="shared" si="4"/>
        <v/>
      </c>
      <c r="H65" t="str">
        <f t="shared" si="4"/>
        <v/>
      </c>
      <c r="I65" t="str">
        <f t="shared" si="4"/>
        <v/>
      </c>
      <c r="J65" t="str">
        <f t="shared" si="3"/>
        <v/>
      </c>
      <c r="K65" t="str">
        <f>PROPER('Indtast her'!B65)</f>
        <v/>
      </c>
      <c r="L65" t="str">
        <f>PROPER('Indtast her'!A65)</f>
        <v/>
      </c>
      <c r="M65" t="e">
        <f>VLOOKUP('Indtast her'!C65,Data!$A$2:$C$3,3)</f>
        <v>#N/A</v>
      </c>
      <c r="N65" t="e">
        <f>VLOOKUP('Indtast her'!F65,Data!$K$2:$M$104,1)</f>
        <v>#N/A</v>
      </c>
      <c r="O65" t="e">
        <f>VLOOKUP('Indtast her'!F65,Data!$K$2:$M$104,2)</f>
        <v>#N/A</v>
      </c>
      <c r="P65" s="1"/>
      <c r="Q65" t="str">
        <f>UPPER('Indtast her'!G65)</f>
        <v/>
      </c>
    </row>
    <row r="66" spans="1:17" x14ac:dyDescent="0.25">
      <c r="A66">
        <f t="shared" si="1"/>
        <v>165</v>
      </c>
      <c r="B66" t="e">
        <f>VLOOKUP(C66,Data!$F$2:$H$5,3)</f>
        <v>#N/A</v>
      </c>
      <c r="C66" t="str">
        <f>UPPER('Indtast her'!E66)</f>
        <v/>
      </c>
      <c r="D66" t="str">
        <f>UPPER('Indtast her'!C66 &amp;'Indtast her'!D66)</f>
        <v/>
      </c>
      <c r="F66" t="str">
        <f t="shared" si="4"/>
        <v/>
      </c>
      <c r="G66" t="str">
        <f t="shared" si="4"/>
        <v/>
      </c>
      <c r="H66" t="str">
        <f t="shared" si="4"/>
        <v/>
      </c>
      <c r="I66" t="str">
        <f t="shared" si="4"/>
        <v/>
      </c>
      <c r="J66" t="str">
        <f t="shared" si="3"/>
        <v/>
      </c>
      <c r="K66" t="str">
        <f>PROPER('Indtast her'!B66)</f>
        <v/>
      </c>
      <c r="L66" t="str">
        <f>PROPER('Indtast her'!A66)</f>
        <v/>
      </c>
      <c r="M66" t="e">
        <f>VLOOKUP('Indtast her'!C66,Data!$A$2:$C$3,3)</f>
        <v>#N/A</v>
      </c>
      <c r="N66" t="e">
        <f>VLOOKUP('Indtast her'!F66,Data!$K$2:$M$104,1)</f>
        <v>#N/A</v>
      </c>
      <c r="O66" t="e">
        <f>VLOOKUP('Indtast her'!F66,Data!$K$2:$M$104,2)</f>
        <v>#N/A</v>
      </c>
      <c r="P66" s="1"/>
      <c r="Q66" t="str">
        <f>UPPER('Indtast her'!G66)</f>
        <v/>
      </c>
    </row>
    <row r="67" spans="1:17" x14ac:dyDescent="0.25">
      <c r="A67">
        <f t="shared" si="1"/>
        <v>166</v>
      </c>
      <c r="B67" t="e">
        <f>VLOOKUP(C67,Data!$F$2:$H$5,3)</f>
        <v>#N/A</v>
      </c>
      <c r="C67" t="str">
        <f>UPPER('Indtast her'!E67)</f>
        <v/>
      </c>
      <c r="D67" t="str">
        <f>UPPER('Indtast her'!C67 &amp;'Indtast her'!D67)</f>
        <v/>
      </c>
      <c r="F67" t="str">
        <f t="shared" si="4"/>
        <v/>
      </c>
      <c r="G67" t="str">
        <f t="shared" si="4"/>
        <v/>
      </c>
      <c r="H67" t="str">
        <f t="shared" si="4"/>
        <v/>
      </c>
      <c r="I67" t="str">
        <f t="shared" si="4"/>
        <v/>
      </c>
      <c r="J67" t="str">
        <f t="shared" si="3"/>
        <v/>
      </c>
      <c r="K67" t="str">
        <f>PROPER('Indtast her'!B67)</f>
        <v/>
      </c>
      <c r="L67" t="str">
        <f>PROPER('Indtast her'!A67)</f>
        <v/>
      </c>
      <c r="M67" t="e">
        <f>VLOOKUP('Indtast her'!C67,Data!$A$2:$C$3,3)</f>
        <v>#N/A</v>
      </c>
      <c r="N67" t="e">
        <f>VLOOKUP('Indtast her'!F67,Data!$K$2:$M$104,1)</f>
        <v>#N/A</v>
      </c>
      <c r="O67" t="e">
        <f>VLOOKUP('Indtast her'!F67,Data!$K$2:$M$104,2)</f>
        <v>#N/A</v>
      </c>
      <c r="P67" s="1"/>
      <c r="Q67" t="str">
        <f>UPPER('Indtast her'!G67)</f>
        <v/>
      </c>
    </row>
    <row r="68" spans="1:17" x14ac:dyDescent="0.25">
      <c r="A68">
        <f t="shared" ref="A68:A131" si="5">1+A67</f>
        <v>167</v>
      </c>
      <c r="B68" t="e">
        <f>VLOOKUP(C68,Data!$F$2:$H$5,3)</f>
        <v>#N/A</v>
      </c>
      <c r="C68" t="str">
        <f>UPPER('Indtast her'!E68)</f>
        <v/>
      </c>
      <c r="D68" t="str">
        <f>UPPER('Indtast her'!C68 &amp;'Indtast her'!D68)</f>
        <v/>
      </c>
      <c r="F68" t="str">
        <f t="shared" si="4"/>
        <v/>
      </c>
      <c r="G68" t="str">
        <f t="shared" si="4"/>
        <v/>
      </c>
      <c r="H68" t="str">
        <f t="shared" si="4"/>
        <v/>
      </c>
      <c r="I68" t="str">
        <f t="shared" si="4"/>
        <v/>
      </c>
      <c r="J68" t="str">
        <f t="shared" si="3"/>
        <v/>
      </c>
      <c r="K68" t="str">
        <f>PROPER('Indtast her'!B68)</f>
        <v/>
      </c>
      <c r="L68" t="str">
        <f>PROPER('Indtast her'!A68)</f>
        <v/>
      </c>
      <c r="M68" t="e">
        <f>VLOOKUP('Indtast her'!C68,Data!$A$2:$C$3,3)</f>
        <v>#N/A</v>
      </c>
      <c r="N68" t="e">
        <f>VLOOKUP('Indtast her'!F68,Data!$K$2:$M$104,1)</f>
        <v>#N/A</v>
      </c>
      <c r="O68" t="e">
        <f>VLOOKUP('Indtast her'!F68,Data!$K$2:$M$104,2)</f>
        <v>#N/A</v>
      </c>
      <c r="P68" s="1"/>
      <c r="Q68" t="str">
        <f>UPPER('Indtast her'!G68)</f>
        <v/>
      </c>
    </row>
    <row r="69" spans="1:17" x14ac:dyDescent="0.25">
      <c r="A69">
        <f t="shared" si="5"/>
        <v>168</v>
      </c>
      <c r="B69" t="e">
        <f>VLOOKUP(C69,Data!$F$2:$H$5,3)</f>
        <v>#N/A</v>
      </c>
      <c r="C69" t="str">
        <f>UPPER('Indtast her'!E69)</f>
        <v/>
      </c>
      <c r="D69" t="str">
        <f>UPPER('Indtast her'!C69 &amp;'Indtast her'!D69)</f>
        <v/>
      </c>
      <c r="F69" t="str">
        <f t="shared" si="4"/>
        <v/>
      </c>
      <c r="G69" t="str">
        <f t="shared" si="4"/>
        <v/>
      </c>
      <c r="H69" t="str">
        <f t="shared" si="4"/>
        <v/>
      </c>
      <c r="I69" t="str">
        <f t="shared" si="4"/>
        <v/>
      </c>
      <c r="J69" t="str">
        <f t="shared" si="3"/>
        <v/>
      </c>
      <c r="K69" t="str">
        <f>PROPER('Indtast her'!B69)</f>
        <v/>
      </c>
      <c r="L69" t="str">
        <f>PROPER('Indtast her'!A69)</f>
        <v/>
      </c>
      <c r="M69" t="e">
        <f>VLOOKUP('Indtast her'!C69,Data!$A$2:$C$3,3)</f>
        <v>#N/A</v>
      </c>
      <c r="N69" t="e">
        <f>VLOOKUP('Indtast her'!F69,Data!$K$2:$M$104,1)</f>
        <v>#N/A</v>
      </c>
      <c r="O69" t="e">
        <f>VLOOKUP('Indtast her'!F69,Data!$K$2:$M$104,2)</f>
        <v>#N/A</v>
      </c>
      <c r="P69" s="1"/>
      <c r="Q69" t="str">
        <f>UPPER('Indtast her'!G69)</f>
        <v/>
      </c>
    </row>
    <row r="70" spans="1:17" x14ac:dyDescent="0.25">
      <c r="A70">
        <f t="shared" si="5"/>
        <v>169</v>
      </c>
      <c r="B70" t="e">
        <f>VLOOKUP(C70,Data!$F$2:$H$5,3)</f>
        <v>#N/A</v>
      </c>
      <c r="C70" t="str">
        <f>UPPER('Indtast her'!E70)</f>
        <v/>
      </c>
      <c r="D70" t="str">
        <f>UPPER('Indtast her'!C70 &amp;'Indtast her'!D70)</f>
        <v/>
      </c>
      <c r="F70" t="str">
        <f t="shared" si="4"/>
        <v/>
      </c>
      <c r="G70" t="str">
        <f t="shared" si="4"/>
        <v/>
      </c>
      <c r="H70" t="str">
        <f t="shared" si="4"/>
        <v/>
      </c>
      <c r="I70" t="str">
        <f t="shared" si="4"/>
        <v/>
      </c>
      <c r="J70" t="str">
        <f t="shared" ref="J70:J133" si="6">IF($K70&lt;&gt;"","N","")</f>
        <v/>
      </c>
      <c r="K70" t="str">
        <f>PROPER('Indtast her'!B70)</f>
        <v/>
      </c>
      <c r="L70" t="str">
        <f>PROPER('Indtast her'!A70)</f>
        <v/>
      </c>
      <c r="M70" t="e">
        <f>VLOOKUP('Indtast her'!C70,Data!$A$2:$C$3,3)</f>
        <v>#N/A</v>
      </c>
      <c r="N70" t="e">
        <f>VLOOKUP('Indtast her'!F70,Data!$K$2:$M$104,1)</f>
        <v>#N/A</v>
      </c>
      <c r="O70" t="e">
        <f>VLOOKUP('Indtast her'!F70,Data!$K$2:$M$104,2)</f>
        <v>#N/A</v>
      </c>
      <c r="P70" s="1"/>
      <c r="Q70" t="str">
        <f>UPPER('Indtast her'!G70)</f>
        <v/>
      </c>
    </row>
    <row r="71" spans="1:17" x14ac:dyDescent="0.25">
      <c r="A71">
        <f t="shared" si="5"/>
        <v>170</v>
      </c>
      <c r="B71" t="e">
        <f>VLOOKUP(C71,Data!$F$2:$H$5,3)</f>
        <v>#N/A</v>
      </c>
      <c r="C71" t="str">
        <f>UPPER('Indtast her'!E71)</f>
        <v/>
      </c>
      <c r="D71" t="str">
        <f>UPPER('Indtast her'!C71 &amp;'Indtast her'!D71)</f>
        <v/>
      </c>
      <c r="F71" t="str">
        <f t="shared" si="4"/>
        <v/>
      </c>
      <c r="G71" t="str">
        <f t="shared" si="4"/>
        <v/>
      </c>
      <c r="H71" t="str">
        <f t="shared" si="4"/>
        <v/>
      </c>
      <c r="I71" t="str">
        <f t="shared" si="4"/>
        <v/>
      </c>
      <c r="J71" t="str">
        <f t="shared" si="6"/>
        <v/>
      </c>
      <c r="K71" t="str">
        <f>PROPER('Indtast her'!B71)</f>
        <v/>
      </c>
      <c r="L71" t="str">
        <f>PROPER('Indtast her'!A71)</f>
        <v/>
      </c>
      <c r="M71" t="e">
        <f>VLOOKUP('Indtast her'!C71,Data!$A$2:$C$3,3)</f>
        <v>#N/A</v>
      </c>
      <c r="N71" t="e">
        <f>VLOOKUP('Indtast her'!F71,Data!$K$2:$M$104,1)</f>
        <v>#N/A</v>
      </c>
      <c r="O71" t="e">
        <f>VLOOKUP('Indtast her'!F71,Data!$K$2:$M$104,2)</f>
        <v>#N/A</v>
      </c>
      <c r="P71" s="1"/>
      <c r="Q71" t="str">
        <f>UPPER('Indtast her'!G71)</f>
        <v/>
      </c>
    </row>
    <row r="72" spans="1:17" x14ac:dyDescent="0.25">
      <c r="A72">
        <f t="shared" si="5"/>
        <v>171</v>
      </c>
      <c r="B72" t="e">
        <f>VLOOKUP(C72,Data!$F$2:$H$5,3)</f>
        <v>#N/A</v>
      </c>
      <c r="C72" t="str">
        <f>UPPER('Indtast her'!E72)</f>
        <v/>
      </c>
      <c r="D72" t="str">
        <f>UPPER('Indtast her'!C72 &amp;'Indtast her'!D72)</f>
        <v/>
      </c>
      <c r="F72" t="str">
        <f t="shared" si="4"/>
        <v/>
      </c>
      <c r="G72" t="str">
        <f t="shared" si="4"/>
        <v/>
      </c>
      <c r="H72" t="str">
        <f t="shared" si="4"/>
        <v/>
      </c>
      <c r="I72" t="str">
        <f t="shared" si="4"/>
        <v/>
      </c>
      <c r="J72" t="str">
        <f t="shared" si="6"/>
        <v/>
      </c>
      <c r="K72" t="str">
        <f>PROPER('Indtast her'!B72)</f>
        <v/>
      </c>
      <c r="L72" t="str">
        <f>PROPER('Indtast her'!A72)</f>
        <v/>
      </c>
      <c r="M72" t="e">
        <f>VLOOKUP('Indtast her'!C72,Data!$A$2:$C$3,3)</f>
        <v>#N/A</v>
      </c>
      <c r="N72" t="e">
        <f>VLOOKUP('Indtast her'!F72,Data!$K$2:$M$104,1)</f>
        <v>#N/A</v>
      </c>
      <c r="O72" t="e">
        <f>VLOOKUP('Indtast her'!F72,Data!$K$2:$M$104,2)</f>
        <v>#N/A</v>
      </c>
      <c r="P72" s="1"/>
      <c r="Q72" t="str">
        <f>UPPER('Indtast her'!G72)</f>
        <v/>
      </c>
    </row>
    <row r="73" spans="1:17" x14ac:dyDescent="0.25">
      <c r="A73">
        <f t="shared" si="5"/>
        <v>172</v>
      </c>
      <c r="B73" t="e">
        <f>VLOOKUP(C73,Data!$F$2:$H$5,3)</f>
        <v>#N/A</v>
      </c>
      <c r="C73" t="str">
        <f>UPPER('Indtast her'!E73)</f>
        <v/>
      </c>
      <c r="D73" t="str">
        <f>UPPER('Indtast her'!C73 &amp;'Indtast her'!D73)</f>
        <v/>
      </c>
      <c r="F73" t="str">
        <f t="shared" si="4"/>
        <v/>
      </c>
      <c r="G73" t="str">
        <f t="shared" si="4"/>
        <v/>
      </c>
      <c r="H73" t="str">
        <f t="shared" si="4"/>
        <v/>
      </c>
      <c r="I73" t="str">
        <f t="shared" si="4"/>
        <v/>
      </c>
      <c r="J73" t="str">
        <f t="shared" si="6"/>
        <v/>
      </c>
      <c r="K73" t="str">
        <f>PROPER('Indtast her'!B73)</f>
        <v/>
      </c>
      <c r="L73" t="str">
        <f>PROPER('Indtast her'!A73)</f>
        <v/>
      </c>
      <c r="M73" t="e">
        <f>VLOOKUP('Indtast her'!C73,Data!$A$2:$C$3,3)</f>
        <v>#N/A</v>
      </c>
      <c r="N73" t="e">
        <f>VLOOKUP('Indtast her'!F73,Data!$K$2:$M$104,1)</f>
        <v>#N/A</v>
      </c>
      <c r="O73" t="e">
        <f>VLOOKUP('Indtast her'!F73,Data!$K$2:$M$104,2)</f>
        <v>#N/A</v>
      </c>
      <c r="P73" s="1"/>
      <c r="Q73" t="str">
        <f>UPPER('Indtast her'!G73)</f>
        <v/>
      </c>
    </row>
    <row r="74" spans="1:17" x14ac:dyDescent="0.25">
      <c r="A74">
        <f t="shared" si="5"/>
        <v>173</v>
      </c>
      <c r="B74" t="e">
        <f>VLOOKUP(C74,Data!$F$2:$H$5,3)</f>
        <v>#N/A</v>
      </c>
      <c r="C74" t="str">
        <f>UPPER('Indtast her'!E74)</f>
        <v/>
      </c>
      <c r="D74" t="str">
        <f>UPPER('Indtast her'!C74 &amp;'Indtast her'!D74)</f>
        <v/>
      </c>
      <c r="F74" t="str">
        <f t="shared" si="4"/>
        <v/>
      </c>
      <c r="G74" t="str">
        <f t="shared" si="4"/>
        <v/>
      </c>
      <c r="H74" t="str">
        <f t="shared" si="4"/>
        <v/>
      </c>
      <c r="I74" t="str">
        <f t="shared" si="4"/>
        <v/>
      </c>
      <c r="J74" t="str">
        <f t="shared" si="6"/>
        <v/>
      </c>
      <c r="K74" t="str">
        <f>PROPER('Indtast her'!B74)</f>
        <v/>
      </c>
      <c r="L74" t="str">
        <f>PROPER('Indtast her'!A74)</f>
        <v/>
      </c>
      <c r="M74" t="e">
        <f>VLOOKUP('Indtast her'!C74,Data!$A$2:$C$3,3)</f>
        <v>#N/A</v>
      </c>
      <c r="N74" t="e">
        <f>VLOOKUP('Indtast her'!F74,Data!$K$2:$M$104,1)</f>
        <v>#N/A</v>
      </c>
      <c r="O74" t="e">
        <f>VLOOKUP('Indtast her'!F74,Data!$K$2:$M$104,2)</f>
        <v>#N/A</v>
      </c>
      <c r="P74" s="1"/>
      <c r="Q74" t="str">
        <f>UPPER('Indtast her'!G74)</f>
        <v/>
      </c>
    </row>
    <row r="75" spans="1:17" x14ac:dyDescent="0.25">
      <c r="A75">
        <f t="shared" si="5"/>
        <v>174</v>
      </c>
      <c r="B75" t="e">
        <f>VLOOKUP(C75,Data!$F$2:$H$5,3)</f>
        <v>#N/A</v>
      </c>
      <c r="C75" t="str">
        <f>UPPER('Indtast her'!E75)</f>
        <v/>
      </c>
      <c r="D75" t="str">
        <f>UPPER('Indtast her'!C75 &amp;'Indtast her'!D75)</f>
        <v/>
      </c>
      <c r="F75" t="str">
        <f t="shared" si="4"/>
        <v/>
      </c>
      <c r="G75" t="str">
        <f t="shared" si="4"/>
        <v/>
      </c>
      <c r="H75" t="str">
        <f t="shared" si="4"/>
        <v/>
      </c>
      <c r="I75" t="str">
        <f t="shared" si="4"/>
        <v/>
      </c>
      <c r="J75" t="str">
        <f t="shared" si="6"/>
        <v/>
      </c>
      <c r="K75" t="str">
        <f>PROPER('Indtast her'!B75)</f>
        <v/>
      </c>
      <c r="L75" t="str">
        <f>PROPER('Indtast her'!A75)</f>
        <v/>
      </c>
      <c r="M75" t="e">
        <f>VLOOKUP('Indtast her'!C75,Data!$A$2:$C$3,3)</f>
        <v>#N/A</v>
      </c>
      <c r="N75" t="e">
        <f>VLOOKUP('Indtast her'!F75,Data!$K$2:$M$104,1)</f>
        <v>#N/A</v>
      </c>
      <c r="O75" t="e">
        <f>VLOOKUP('Indtast her'!F75,Data!$K$2:$M$104,2)</f>
        <v>#N/A</v>
      </c>
      <c r="P75" s="1"/>
      <c r="Q75" t="str">
        <f>UPPER('Indtast her'!G75)</f>
        <v/>
      </c>
    </row>
    <row r="76" spans="1:17" x14ac:dyDescent="0.25">
      <c r="A76">
        <f t="shared" si="5"/>
        <v>175</v>
      </c>
      <c r="B76" t="e">
        <f>VLOOKUP(C76,Data!$F$2:$H$5,3)</f>
        <v>#N/A</v>
      </c>
      <c r="C76" t="str">
        <f>UPPER('Indtast her'!E76)</f>
        <v/>
      </c>
      <c r="D76" t="str">
        <f>UPPER('Indtast her'!C76 &amp;'Indtast her'!D76)</f>
        <v/>
      </c>
      <c r="F76" t="str">
        <f t="shared" si="4"/>
        <v/>
      </c>
      <c r="G76" t="str">
        <f t="shared" si="4"/>
        <v/>
      </c>
      <c r="H76" t="str">
        <f t="shared" si="4"/>
        <v/>
      </c>
      <c r="I76" t="str">
        <f t="shared" si="4"/>
        <v/>
      </c>
      <c r="J76" t="str">
        <f t="shared" si="6"/>
        <v/>
      </c>
      <c r="K76" t="str">
        <f>PROPER('Indtast her'!B76)</f>
        <v/>
      </c>
      <c r="L76" t="str">
        <f>PROPER('Indtast her'!A76)</f>
        <v/>
      </c>
      <c r="M76" t="e">
        <f>VLOOKUP('Indtast her'!C76,Data!$A$2:$C$3,3)</f>
        <v>#N/A</v>
      </c>
      <c r="N76" t="e">
        <f>VLOOKUP('Indtast her'!F76,Data!$K$2:$M$104,1)</f>
        <v>#N/A</v>
      </c>
      <c r="O76" t="e">
        <f>VLOOKUP('Indtast her'!F76,Data!$K$2:$M$104,2)</f>
        <v>#N/A</v>
      </c>
      <c r="P76" s="1"/>
      <c r="Q76" t="str">
        <f>UPPER('Indtast her'!G76)</f>
        <v/>
      </c>
    </row>
    <row r="77" spans="1:17" x14ac:dyDescent="0.25">
      <c r="A77">
        <f t="shared" si="5"/>
        <v>176</v>
      </c>
      <c r="B77" t="e">
        <f>VLOOKUP(C77,Data!$F$2:$H$5,3)</f>
        <v>#N/A</v>
      </c>
      <c r="C77" t="str">
        <f>UPPER('Indtast her'!E77)</f>
        <v/>
      </c>
      <c r="D77" t="str">
        <f>UPPER('Indtast her'!C77 &amp;'Indtast her'!D77)</f>
        <v/>
      </c>
      <c r="F77" t="str">
        <f t="shared" si="4"/>
        <v/>
      </c>
      <c r="G77" t="str">
        <f t="shared" si="4"/>
        <v/>
      </c>
      <c r="H77" t="str">
        <f t="shared" si="4"/>
        <v/>
      </c>
      <c r="I77" t="str">
        <f t="shared" si="4"/>
        <v/>
      </c>
      <c r="J77" t="str">
        <f t="shared" si="6"/>
        <v/>
      </c>
      <c r="K77" t="str">
        <f>PROPER('Indtast her'!B77)</f>
        <v/>
      </c>
      <c r="L77" t="str">
        <f>PROPER('Indtast her'!A77)</f>
        <v/>
      </c>
      <c r="M77" t="e">
        <f>VLOOKUP('Indtast her'!C77,Data!$A$2:$C$3,3)</f>
        <v>#N/A</v>
      </c>
      <c r="N77" t="e">
        <f>VLOOKUP('Indtast her'!F77,Data!$K$2:$M$104,1)</f>
        <v>#N/A</v>
      </c>
      <c r="O77" t="e">
        <f>VLOOKUP('Indtast her'!F77,Data!$K$2:$M$104,2)</f>
        <v>#N/A</v>
      </c>
      <c r="P77" s="1"/>
      <c r="Q77" t="str">
        <f>UPPER('Indtast her'!G77)</f>
        <v/>
      </c>
    </row>
    <row r="78" spans="1:17" x14ac:dyDescent="0.25">
      <c r="A78">
        <f t="shared" si="5"/>
        <v>177</v>
      </c>
      <c r="B78" t="e">
        <f>VLOOKUP(C78,Data!$F$2:$H$5,3)</f>
        <v>#N/A</v>
      </c>
      <c r="C78" t="str">
        <f>UPPER('Indtast her'!E78)</f>
        <v/>
      </c>
      <c r="D78" t="str">
        <f>UPPER('Indtast her'!C78 &amp;'Indtast her'!D78)</f>
        <v/>
      </c>
      <c r="F78" t="str">
        <f t="shared" si="4"/>
        <v/>
      </c>
      <c r="G78" t="str">
        <f t="shared" si="4"/>
        <v/>
      </c>
      <c r="H78" t="str">
        <f t="shared" si="4"/>
        <v/>
      </c>
      <c r="I78" t="str">
        <f t="shared" si="4"/>
        <v/>
      </c>
      <c r="J78" t="str">
        <f t="shared" si="6"/>
        <v/>
      </c>
      <c r="K78" t="str">
        <f>PROPER('Indtast her'!B78)</f>
        <v/>
      </c>
      <c r="L78" t="str">
        <f>PROPER('Indtast her'!A78)</f>
        <v/>
      </c>
      <c r="M78" t="e">
        <f>VLOOKUP('Indtast her'!C78,Data!$A$2:$C$3,3)</f>
        <v>#N/A</v>
      </c>
      <c r="N78" t="e">
        <f>VLOOKUP('Indtast her'!F78,Data!$K$2:$M$104,1)</f>
        <v>#N/A</v>
      </c>
      <c r="O78" t="e">
        <f>VLOOKUP('Indtast her'!F78,Data!$K$2:$M$104,2)</f>
        <v>#N/A</v>
      </c>
      <c r="P78" s="1"/>
      <c r="Q78" t="str">
        <f>UPPER('Indtast her'!G78)</f>
        <v/>
      </c>
    </row>
    <row r="79" spans="1:17" x14ac:dyDescent="0.25">
      <c r="A79">
        <f t="shared" si="5"/>
        <v>178</v>
      </c>
      <c r="B79" t="e">
        <f>VLOOKUP(C79,Data!$F$2:$H$5,3)</f>
        <v>#N/A</v>
      </c>
      <c r="C79" t="str">
        <f>UPPER('Indtast her'!E79)</f>
        <v/>
      </c>
      <c r="D79" t="str">
        <f>UPPER('Indtast her'!C79 &amp;'Indtast her'!D79)</f>
        <v/>
      </c>
      <c r="F79" t="str">
        <f t="shared" si="4"/>
        <v/>
      </c>
      <c r="G79" t="str">
        <f t="shared" si="4"/>
        <v/>
      </c>
      <c r="H79" t="str">
        <f t="shared" si="4"/>
        <v/>
      </c>
      <c r="I79" t="str">
        <f t="shared" si="4"/>
        <v/>
      </c>
      <c r="J79" t="str">
        <f t="shared" si="6"/>
        <v/>
      </c>
      <c r="K79" t="str">
        <f>PROPER('Indtast her'!B79)</f>
        <v/>
      </c>
      <c r="L79" t="str">
        <f>PROPER('Indtast her'!A79)</f>
        <v/>
      </c>
      <c r="M79" t="e">
        <f>VLOOKUP('Indtast her'!C79,Data!$A$2:$C$3,3)</f>
        <v>#N/A</v>
      </c>
      <c r="N79" t="e">
        <f>VLOOKUP('Indtast her'!F79,Data!$K$2:$M$104,1)</f>
        <v>#N/A</v>
      </c>
      <c r="O79" t="e">
        <f>VLOOKUP('Indtast her'!F79,Data!$K$2:$M$104,2)</f>
        <v>#N/A</v>
      </c>
      <c r="P79" s="1"/>
      <c r="Q79" t="str">
        <f>UPPER('Indtast her'!G79)</f>
        <v/>
      </c>
    </row>
    <row r="80" spans="1:17" x14ac:dyDescent="0.25">
      <c r="A80">
        <f t="shared" si="5"/>
        <v>179</v>
      </c>
      <c r="B80" t="e">
        <f>VLOOKUP(C80,Data!$F$2:$H$5,3)</f>
        <v>#N/A</v>
      </c>
      <c r="C80" t="str">
        <f>UPPER('Indtast her'!E80)</f>
        <v/>
      </c>
      <c r="D80" t="str">
        <f>UPPER('Indtast her'!C80 &amp;'Indtast her'!D80)</f>
        <v/>
      </c>
      <c r="F80" t="str">
        <f t="shared" si="4"/>
        <v/>
      </c>
      <c r="G80" t="str">
        <f t="shared" si="4"/>
        <v/>
      </c>
      <c r="H80" t="str">
        <f t="shared" si="4"/>
        <v/>
      </c>
      <c r="I80" t="str">
        <f t="shared" si="4"/>
        <v/>
      </c>
      <c r="J80" t="str">
        <f t="shared" si="6"/>
        <v/>
      </c>
      <c r="K80" t="str">
        <f>PROPER('Indtast her'!B80)</f>
        <v/>
      </c>
      <c r="L80" t="str">
        <f>PROPER('Indtast her'!A80)</f>
        <v/>
      </c>
      <c r="M80" t="e">
        <f>VLOOKUP('Indtast her'!C80,Data!$A$2:$C$3,3)</f>
        <v>#N/A</v>
      </c>
      <c r="N80" t="e">
        <f>VLOOKUP('Indtast her'!F80,Data!$K$2:$M$104,1)</f>
        <v>#N/A</v>
      </c>
      <c r="O80" t="e">
        <f>VLOOKUP('Indtast her'!F80,Data!$K$2:$M$104,2)</f>
        <v>#N/A</v>
      </c>
      <c r="P80" s="1"/>
      <c r="Q80" t="str">
        <f>UPPER('Indtast her'!G80)</f>
        <v/>
      </c>
    </row>
    <row r="81" spans="1:17" x14ac:dyDescent="0.25">
      <c r="A81">
        <f t="shared" si="5"/>
        <v>180</v>
      </c>
      <c r="B81" t="e">
        <f>VLOOKUP(C81,Data!$F$2:$H$5,3)</f>
        <v>#N/A</v>
      </c>
      <c r="C81" t="str">
        <f>UPPER('Indtast her'!E81)</f>
        <v/>
      </c>
      <c r="D81" t="str">
        <f>UPPER('Indtast her'!C81 &amp;'Indtast her'!D81)</f>
        <v/>
      </c>
      <c r="F81" t="str">
        <f t="shared" si="4"/>
        <v/>
      </c>
      <c r="G81" t="str">
        <f t="shared" si="4"/>
        <v/>
      </c>
      <c r="H81" t="str">
        <f t="shared" si="4"/>
        <v/>
      </c>
      <c r="I81" t="str">
        <f t="shared" si="4"/>
        <v/>
      </c>
      <c r="J81" t="str">
        <f t="shared" si="6"/>
        <v/>
      </c>
      <c r="K81" t="str">
        <f>PROPER('Indtast her'!B81)</f>
        <v/>
      </c>
      <c r="L81" t="str">
        <f>PROPER('Indtast her'!A81)</f>
        <v/>
      </c>
      <c r="M81" t="e">
        <f>VLOOKUP('Indtast her'!C81,Data!$A$2:$C$3,3)</f>
        <v>#N/A</v>
      </c>
      <c r="N81" t="e">
        <f>VLOOKUP('Indtast her'!F81,Data!$K$2:$M$104,1)</f>
        <v>#N/A</v>
      </c>
      <c r="O81" t="e">
        <f>VLOOKUP('Indtast her'!F81,Data!$K$2:$M$104,2)</f>
        <v>#N/A</v>
      </c>
      <c r="P81" s="1"/>
      <c r="Q81" t="str">
        <f>UPPER('Indtast her'!G81)</f>
        <v/>
      </c>
    </row>
    <row r="82" spans="1:17" x14ac:dyDescent="0.25">
      <c r="A82">
        <f t="shared" si="5"/>
        <v>181</v>
      </c>
      <c r="B82" t="e">
        <f>VLOOKUP(C82,Data!$F$2:$H$5,3)</f>
        <v>#N/A</v>
      </c>
      <c r="C82" t="str">
        <f>UPPER('Indtast her'!E82)</f>
        <v/>
      </c>
      <c r="D82" t="str">
        <f>UPPER('Indtast her'!C82 &amp;'Indtast her'!D82)</f>
        <v/>
      </c>
      <c r="F82" t="str">
        <f t="shared" si="4"/>
        <v/>
      </c>
      <c r="G82" t="str">
        <f t="shared" si="4"/>
        <v/>
      </c>
      <c r="H82" t="str">
        <f t="shared" si="4"/>
        <v/>
      </c>
      <c r="I82" t="str">
        <f t="shared" si="4"/>
        <v/>
      </c>
      <c r="J82" t="str">
        <f t="shared" si="6"/>
        <v/>
      </c>
      <c r="K82" t="str">
        <f>PROPER('Indtast her'!B82)</f>
        <v/>
      </c>
      <c r="L82" t="str">
        <f>PROPER('Indtast her'!A82)</f>
        <v/>
      </c>
      <c r="M82" t="e">
        <f>VLOOKUP('Indtast her'!C82,Data!$A$2:$C$3,3)</f>
        <v>#N/A</v>
      </c>
      <c r="N82" t="e">
        <f>VLOOKUP('Indtast her'!F82,Data!$K$2:$M$104,1)</f>
        <v>#N/A</v>
      </c>
      <c r="O82" t="e">
        <f>VLOOKUP('Indtast her'!F82,Data!$K$2:$M$104,2)</f>
        <v>#N/A</v>
      </c>
      <c r="P82" s="1"/>
      <c r="Q82" t="str">
        <f>UPPER('Indtast her'!G82)</f>
        <v/>
      </c>
    </row>
    <row r="83" spans="1:17" x14ac:dyDescent="0.25">
      <c r="A83">
        <f t="shared" si="5"/>
        <v>182</v>
      </c>
      <c r="B83" t="e">
        <f>VLOOKUP(C83,Data!$F$2:$H$5,3)</f>
        <v>#N/A</v>
      </c>
      <c r="C83" t="str">
        <f>UPPER('Indtast her'!E83)</f>
        <v/>
      </c>
      <c r="D83" t="str">
        <f>UPPER('Indtast her'!C83 &amp;'Indtast her'!D83)</f>
        <v/>
      </c>
      <c r="F83" t="str">
        <f t="shared" si="4"/>
        <v/>
      </c>
      <c r="G83" t="str">
        <f t="shared" si="4"/>
        <v/>
      </c>
      <c r="H83" t="str">
        <f t="shared" si="4"/>
        <v/>
      </c>
      <c r="I83" t="str">
        <f t="shared" si="4"/>
        <v/>
      </c>
      <c r="J83" t="str">
        <f t="shared" si="6"/>
        <v/>
      </c>
      <c r="K83" t="str">
        <f>PROPER('Indtast her'!B83)</f>
        <v/>
      </c>
      <c r="L83" t="str">
        <f>PROPER('Indtast her'!A83)</f>
        <v/>
      </c>
      <c r="M83" t="e">
        <f>VLOOKUP('Indtast her'!C83,Data!$A$2:$C$3,3)</f>
        <v>#N/A</v>
      </c>
      <c r="N83" t="e">
        <f>VLOOKUP('Indtast her'!F83,Data!$K$2:$M$104,1)</f>
        <v>#N/A</v>
      </c>
      <c r="O83" t="e">
        <f>VLOOKUP('Indtast her'!F83,Data!$K$2:$M$104,2)</f>
        <v>#N/A</v>
      </c>
      <c r="P83" s="1"/>
      <c r="Q83" t="str">
        <f>UPPER('Indtast her'!G83)</f>
        <v/>
      </c>
    </row>
    <row r="84" spans="1:17" x14ac:dyDescent="0.25">
      <c r="A84">
        <f t="shared" si="5"/>
        <v>183</v>
      </c>
      <c r="B84" t="e">
        <f>VLOOKUP(C84,Data!$F$2:$H$5,3)</f>
        <v>#N/A</v>
      </c>
      <c r="C84" t="str">
        <f>UPPER('Indtast her'!E84)</f>
        <v/>
      </c>
      <c r="D84" t="str">
        <f>UPPER('Indtast her'!C84 &amp;'Indtast her'!D84)</f>
        <v/>
      </c>
      <c r="F84" t="str">
        <f t="shared" si="4"/>
        <v/>
      </c>
      <c r="G84" t="str">
        <f t="shared" si="4"/>
        <v/>
      </c>
      <c r="H84" t="str">
        <f t="shared" si="4"/>
        <v/>
      </c>
      <c r="I84" t="str">
        <f t="shared" si="4"/>
        <v/>
      </c>
      <c r="J84" t="str">
        <f t="shared" si="6"/>
        <v/>
      </c>
      <c r="K84" t="str">
        <f>PROPER('Indtast her'!B84)</f>
        <v/>
      </c>
      <c r="L84" t="str">
        <f>PROPER('Indtast her'!A84)</f>
        <v/>
      </c>
      <c r="M84" t="e">
        <f>VLOOKUP('Indtast her'!C84,Data!$A$2:$C$3,3)</f>
        <v>#N/A</v>
      </c>
      <c r="N84" t="e">
        <f>VLOOKUP('Indtast her'!F84,Data!$K$2:$M$104,1)</f>
        <v>#N/A</v>
      </c>
      <c r="O84" t="e">
        <f>VLOOKUP('Indtast her'!F84,Data!$K$2:$M$104,2)</f>
        <v>#N/A</v>
      </c>
      <c r="P84" s="1"/>
      <c r="Q84" t="str">
        <f>UPPER('Indtast her'!G84)</f>
        <v/>
      </c>
    </row>
    <row r="85" spans="1:17" x14ac:dyDescent="0.25">
      <c r="A85">
        <f t="shared" si="5"/>
        <v>184</v>
      </c>
      <c r="B85" t="e">
        <f>VLOOKUP(C85,Data!$F$2:$H$5,3)</f>
        <v>#N/A</v>
      </c>
      <c r="C85" t="str">
        <f>UPPER('Indtast her'!E85)</f>
        <v/>
      </c>
      <c r="D85" t="str">
        <f>UPPER('Indtast her'!C85 &amp;'Indtast her'!D85)</f>
        <v/>
      </c>
      <c r="F85" t="str">
        <f t="shared" si="4"/>
        <v/>
      </c>
      <c r="G85" t="str">
        <f t="shared" si="4"/>
        <v/>
      </c>
      <c r="H85" t="str">
        <f t="shared" si="4"/>
        <v/>
      </c>
      <c r="I85" t="str">
        <f t="shared" si="4"/>
        <v/>
      </c>
      <c r="J85" t="str">
        <f t="shared" si="6"/>
        <v/>
      </c>
      <c r="K85" t="str">
        <f>PROPER('Indtast her'!B85)</f>
        <v/>
      </c>
      <c r="L85" t="str">
        <f>PROPER('Indtast her'!A85)</f>
        <v/>
      </c>
      <c r="M85" t="e">
        <f>VLOOKUP('Indtast her'!C85,Data!$A$2:$C$3,3)</f>
        <v>#N/A</v>
      </c>
      <c r="N85" t="e">
        <f>VLOOKUP('Indtast her'!F85,Data!$K$2:$M$104,1)</f>
        <v>#N/A</v>
      </c>
      <c r="O85" t="e">
        <f>VLOOKUP('Indtast her'!F85,Data!$K$2:$M$104,2)</f>
        <v>#N/A</v>
      </c>
      <c r="P85" s="1"/>
      <c r="Q85" t="str">
        <f>UPPER('Indtast her'!G85)</f>
        <v/>
      </c>
    </row>
    <row r="86" spans="1:17" x14ac:dyDescent="0.25">
      <c r="A86">
        <f t="shared" si="5"/>
        <v>185</v>
      </c>
      <c r="B86" t="e">
        <f>VLOOKUP(C86,Data!$F$2:$H$5,3)</f>
        <v>#N/A</v>
      </c>
      <c r="C86" t="str">
        <f>UPPER('Indtast her'!E86)</f>
        <v/>
      </c>
      <c r="D86" t="str">
        <f>UPPER('Indtast her'!C86 &amp;'Indtast her'!D86)</f>
        <v/>
      </c>
      <c r="F86" t="str">
        <f t="shared" si="4"/>
        <v/>
      </c>
      <c r="G86" t="str">
        <f t="shared" si="4"/>
        <v/>
      </c>
      <c r="H86" t="str">
        <f t="shared" si="4"/>
        <v/>
      </c>
      <c r="I86" t="str">
        <f t="shared" si="4"/>
        <v/>
      </c>
      <c r="J86" t="str">
        <f t="shared" si="6"/>
        <v/>
      </c>
      <c r="K86" t="str">
        <f>PROPER('Indtast her'!B86)</f>
        <v/>
      </c>
      <c r="L86" t="str">
        <f>PROPER('Indtast her'!A86)</f>
        <v/>
      </c>
      <c r="M86" t="e">
        <f>VLOOKUP('Indtast her'!C86,Data!$A$2:$C$3,3)</f>
        <v>#N/A</v>
      </c>
      <c r="N86" t="e">
        <f>VLOOKUP('Indtast her'!F86,Data!$K$2:$M$104,1)</f>
        <v>#N/A</v>
      </c>
      <c r="O86" t="e">
        <f>VLOOKUP('Indtast her'!F86,Data!$K$2:$M$104,2)</f>
        <v>#N/A</v>
      </c>
      <c r="P86" s="1"/>
      <c r="Q86" t="str">
        <f>UPPER('Indtast her'!G86)</f>
        <v/>
      </c>
    </row>
    <row r="87" spans="1:17" x14ac:dyDescent="0.25">
      <c r="A87">
        <f t="shared" si="5"/>
        <v>186</v>
      </c>
      <c r="B87" t="e">
        <f>VLOOKUP(C87,Data!$F$2:$H$5,3)</f>
        <v>#N/A</v>
      </c>
      <c r="C87" t="str">
        <f>UPPER('Indtast her'!E87)</f>
        <v/>
      </c>
      <c r="D87" t="str">
        <f>UPPER('Indtast her'!C87 &amp;'Indtast her'!D87)</f>
        <v/>
      </c>
      <c r="F87" t="str">
        <f t="shared" si="4"/>
        <v/>
      </c>
      <c r="G87" t="str">
        <f t="shared" si="4"/>
        <v/>
      </c>
      <c r="H87" t="str">
        <f t="shared" si="4"/>
        <v/>
      </c>
      <c r="I87" t="str">
        <f t="shared" si="4"/>
        <v/>
      </c>
      <c r="J87" t="str">
        <f t="shared" si="6"/>
        <v/>
      </c>
      <c r="K87" t="str">
        <f>PROPER('Indtast her'!B87)</f>
        <v/>
      </c>
      <c r="L87" t="str">
        <f>PROPER('Indtast her'!A87)</f>
        <v/>
      </c>
      <c r="M87" t="e">
        <f>VLOOKUP('Indtast her'!C87,Data!$A$2:$C$3,3)</f>
        <v>#N/A</v>
      </c>
      <c r="N87" t="e">
        <f>VLOOKUP('Indtast her'!F87,Data!$K$2:$M$104,1)</f>
        <v>#N/A</v>
      </c>
      <c r="O87" t="e">
        <f>VLOOKUP('Indtast her'!F87,Data!$K$2:$M$104,2)</f>
        <v>#N/A</v>
      </c>
      <c r="P87" s="1"/>
      <c r="Q87" t="str">
        <f>UPPER('Indtast her'!G87)</f>
        <v/>
      </c>
    </row>
    <row r="88" spans="1:17" x14ac:dyDescent="0.25">
      <c r="A88">
        <f t="shared" si="5"/>
        <v>187</v>
      </c>
      <c r="B88" t="e">
        <f>VLOOKUP(C88,Data!$F$2:$H$5,3)</f>
        <v>#N/A</v>
      </c>
      <c r="C88" t="str">
        <f>UPPER('Indtast her'!E88)</f>
        <v/>
      </c>
      <c r="D88" t="str">
        <f>UPPER('Indtast her'!C88 &amp;'Indtast her'!D88)</f>
        <v/>
      </c>
      <c r="F88" t="str">
        <f t="shared" si="4"/>
        <v/>
      </c>
      <c r="G88" t="str">
        <f t="shared" si="4"/>
        <v/>
      </c>
      <c r="H88" t="str">
        <f t="shared" si="4"/>
        <v/>
      </c>
      <c r="I88" t="str">
        <f t="shared" si="4"/>
        <v/>
      </c>
      <c r="J88" t="str">
        <f t="shared" si="6"/>
        <v/>
      </c>
      <c r="K88" t="str">
        <f>PROPER('Indtast her'!B88)</f>
        <v/>
      </c>
      <c r="L88" t="str">
        <f>PROPER('Indtast her'!A88)</f>
        <v/>
      </c>
      <c r="M88" t="e">
        <f>VLOOKUP('Indtast her'!C88,Data!$A$2:$C$3,3)</f>
        <v>#N/A</v>
      </c>
      <c r="N88" t="e">
        <f>VLOOKUP('Indtast her'!F88,Data!$K$2:$M$104,1)</f>
        <v>#N/A</v>
      </c>
      <c r="O88" t="e">
        <f>VLOOKUP('Indtast her'!F88,Data!$K$2:$M$104,2)</f>
        <v>#N/A</v>
      </c>
      <c r="P88" s="1"/>
      <c r="Q88" t="str">
        <f>UPPER('Indtast her'!G88)</f>
        <v/>
      </c>
    </row>
    <row r="89" spans="1:17" x14ac:dyDescent="0.25">
      <c r="A89">
        <f t="shared" si="5"/>
        <v>188</v>
      </c>
      <c r="B89" t="e">
        <f>VLOOKUP(C89,Data!$F$2:$H$5,3)</f>
        <v>#N/A</v>
      </c>
      <c r="C89" t="str">
        <f>UPPER('Indtast her'!E89)</f>
        <v/>
      </c>
      <c r="D89" t="str">
        <f>UPPER('Indtast her'!C89 &amp;'Indtast her'!D89)</f>
        <v/>
      </c>
      <c r="F89" t="str">
        <f t="shared" si="4"/>
        <v/>
      </c>
      <c r="G89" t="str">
        <f t="shared" si="4"/>
        <v/>
      </c>
      <c r="H89" t="str">
        <f t="shared" si="4"/>
        <v/>
      </c>
      <c r="I89" t="str">
        <f t="shared" si="4"/>
        <v/>
      </c>
      <c r="J89" t="str">
        <f t="shared" si="6"/>
        <v/>
      </c>
      <c r="K89" t="str">
        <f>PROPER('Indtast her'!B89)</f>
        <v/>
      </c>
      <c r="L89" t="str">
        <f>PROPER('Indtast her'!A89)</f>
        <v/>
      </c>
      <c r="M89" t="e">
        <f>VLOOKUP('Indtast her'!C89,Data!$A$2:$C$3,3)</f>
        <v>#N/A</v>
      </c>
      <c r="N89" t="e">
        <f>VLOOKUP('Indtast her'!F89,Data!$K$2:$M$104,1)</f>
        <v>#N/A</v>
      </c>
      <c r="O89" t="e">
        <f>VLOOKUP('Indtast her'!F89,Data!$K$2:$M$104,2)</f>
        <v>#N/A</v>
      </c>
      <c r="P89" s="1"/>
      <c r="Q89" t="str">
        <f>UPPER('Indtast her'!G89)</f>
        <v/>
      </c>
    </row>
    <row r="90" spans="1:17" x14ac:dyDescent="0.25">
      <c r="A90">
        <f t="shared" si="5"/>
        <v>189</v>
      </c>
      <c r="B90" t="e">
        <f>VLOOKUP(C90,Data!$F$2:$H$5,3)</f>
        <v>#N/A</v>
      </c>
      <c r="C90" t="str">
        <f>UPPER('Indtast her'!E90)</f>
        <v/>
      </c>
      <c r="D90" t="str">
        <f>UPPER('Indtast her'!C90 &amp;'Indtast her'!D90)</f>
        <v/>
      </c>
      <c r="F90" t="str">
        <f t="shared" si="4"/>
        <v/>
      </c>
      <c r="G90" t="str">
        <f t="shared" si="4"/>
        <v/>
      </c>
      <c r="H90" t="str">
        <f t="shared" si="4"/>
        <v/>
      </c>
      <c r="I90" t="str">
        <f t="shared" si="4"/>
        <v/>
      </c>
      <c r="J90" t="str">
        <f t="shared" si="6"/>
        <v/>
      </c>
      <c r="K90" t="str">
        <f>PROPER('Indtast her'!B90)</f>
        <v/>
      </c>
      <c r="L90" t="str">
        <f>PROPER('Indtast her'!A90)</f>
        <v/>
      </c>
      <c r="M90" t="e">
        <f>VLOOKUP('Indtast her'!C90,Data!$A$2:$C$3,3)</f>
        <v>#N/A</v>
      </c>
      <c r="N90" t="e">
        <f>VLOOKUP('Indtast her'!F90,Data!$K$2:$M$104,1)</f>
        <v>#N/A</v>
      </c>
      <c r="O90" t="e">
        <f>VLOOKUP('Indtast her'!F90,Data!$K$2:$M$104,2)</f>
        <v>#N/A</v>
      </c>
      <c r="P90" s="1"/>
      <c r="Q90" t="str">
        <f>UPPER('Indtast her'!G90)</f>
        <v/>
      </c>
    </row>
    <row r="91" spans="1:17" x14ac:dyDescent="0.25">
      <c r="A91">
        <f t="shared" si="5"/>
        <v>190</v>
      </c>
      <c r="B91" t="e">
        <f>VLOOKUP(C91,Data!$F$2:$H$5,3)</f>
        <v>#N/A</v>
      </c>
      <c r="C91" t="str">
        <f>UPPER('Indtast her'!E91)</f>
        <v/>
      </c>
      <c r="D91" t="str">
        <f>UPPER('Indtast her'!C91 &amp;'Indtast her'!D91)</f>
        <v/>
      </c>
      <c r="F91" t="str">
        <f t="shared" si="4"/>
        <v/>
      </c>
      <c r="G91" t="str">
        <f t="shared" si="4"/>
        <v/>
      </c>
      <c r="H91" t="str">
        <f t="shared" si="4"/>
        <v/>
      </c>
      <c r="I91" t="str">
        <f t="shared" si="4"/>
        <v/>
      </c>
      <c r="J91" t="str">
        <f t="shared" si="6"/>
        <v/>
      </c>
      <c r="K91" t="str">
        <f>PROPER('Indtast her'!B91)</f>
        <v/>
      </c>
      <c r="L91" t="str">
        <f>PROPER('Indtast her'!A91)</f>
        <v/>
      </c>
      <c r="M91" t="e">
        <f>VLOOKUP('Indtast her'!C91,Data!$A$2:$C$3,3)</f>
        <v>#N/A</v>
      </c>
      <c r="N91" t="e">
        <f>VLOOKUP('Indtast her'!F91,Data!$K$2:$M$104,1)</f>
        <v>#N/A</v>
      </c>
      <c r="O91" t="e">
        <f>VLOOKUP('Indtast her'!F91,Data!$K$2:$M$104,2)</f>
        <v>#N/A</v>
      </c>
      <c r="P91" s="1"/>
      <c r="Q91" t="str">
        <f>UPPER('Indtast her'!G91)</f>
        <v/>
      </c>
    </row>
    <row r="92" spans="1:17" x14ac:dyDescent="0.25">
      <c r="A92">
        <f t="shared" si="5"/>
        <v>191</v>
      </c>
      <c r="B92" t="e">
        <f>VLOOKUP(C92,Data!$F$2:$H$5,3)</f>
        <v>#N/A</v>
      </c>
      <c r="C92" t="str">
        <f>UPPER('Indtast her'!E92)</f>
        <v/>
      </c>
      <c r="D92" t="str">
        <f>UPPER('Indtast her'!C92 &amp;'Indtast her'!D92)</f>
        <v/>
      </c>
      <c r="F92" t="str">
        <f t="shared" si="4"/>
        <v/>
      </c>
      <c r="G92" t="str">
        <f t="shared" si="4"/>
        <v/>
      </c>
      <c r="H92" t="str">
        <f t="shared" si="4"/>
        <v/>
      </c>
      <c r="I92" t="str">
        <f t="shared" si="4"/>
        <v/>
      </c>
      <c r="J92" t="str">
        <f t="shared" si="6"/>
        <v/>
      </c>
      <c r="K92" t="str">
        <f>PROPER('Indtast her'!B92)</f>
        <v/>
      </c>
      <c r="L92" t="str">
        <f>PROPER('Indtast her'!A92)</f>
        <v/>
      </c>
      <c r="M92" t="e">
        <f>VLOOKUP('Indtast her'!C92,Data!$A$2:$C$3,3)</f>
        <v>#N/A</v>
      </c>
      <c r="N92" t="e">
        <f>VLOOKUP('Indtast her'!F92,Data!$K$2:$M$104,1)</f>
        <v>#N/A</v>
      </c>
      <c r="O92" t="e">
        <f>VLOOKUP('Indtast her'!F92,Data!$K$2:$M$104,2)</f>
        <v>#N/A</v>
      </c>
      <c r="P92" s="1"/>
      <c r="Q92" t="str">
        <f>UPPER('Indtast her'!G92)</f>
        <v/>
      </c>
    </row>
    <row r="93" spans="1:17" x14ac:dyDescent="0.25">
      <c r="A93">
        <f t="shared" si="5"/>
        <v>192</v>
      </c>
      <c r="B93" t="e">
        <f>VLOOKUP(C93,Data!$F$2:$H$5,3)</f>
        <v>#N/A</v>
      </c>
      <c r="C93" t="str">
        <f>UPPER('Indtast her'!E93)</f>
        <v/>
      </c>
      <c r="D93" t="str">
        <f>UPPER('Indtast her'!C93 &amp;'Indtast her'!D93)</f>
        <v/>
      </c>
      <c r="F93" t="str">
        <f t="shared" si="4"/>
        <v/>
      </c>
      <c r="G93" t="str">
        <f t="shared" si="4"/>
        <v/>
      </c>
      <c r="H93" t="str">
        <f t="shared" si="4"/>
        <v/>
      </c>
      <c r="I93" t="str">
        <f t="shared" si="4"/>
        <v/>
      </c>
      <c r="J93" t="str">
        <f t="shared" si="6"/>
        <v/>
      </c>
      <c r="K93" t="str">
        <f>PROPER('Indtast her'!B93)</f>
        <v/>
      </c>
      <c r="L93" t="str">
        <f>PROPER('Indtast her'!A93)</f>
        <v/>
      </c>
      <c r="M93" t="e">
        <f>VLOOKUP('Indtast her'!C93,Data!$A$2:$C$3,3)</f>
        <v>#N/A</v>
      </c>
      <c r="N93" t="e">
        <f>VLOOKUP('Indtast her'!F93,Data!$K$2:$M$104,1)</f>
        <v>#N/A</v>
      </c>
      <c r="O93" t="e">
        <f>VLOOKUP('Indtast her'!F93,Data!$K$2:$M$104,2)</f>
        <v>#N/A</v>
      </c>
      <c r="P93" s="1"/>
      <c r="Q93" t="str">
        <f>UPPER('Indtast her'!G93)</f>
        <v/>
      </c>
    </row>
    <row r="94" spans="1:17" x14ac:dyDescent="0.25">
      <c r="A94">
        <f t="shared" si="5"/>
        <v>193</v>
      </c>
      <c r="B94" t="e">
        <f>VLOOKUP(C94,Data!$F$2:$H$5,3)</f>
        <v>#N/A</v>
      </c>
      <c r="C94" t="str">
        <f>UPPER('Indtast her'!E94)</f>
        <v/>
      </c>
      <c r="D94" t="str">
        <f>UPPER('Indtast her'!C94 &amp;'Indtast her'!D94)</f>
        <v/>
      </c>
      <c r="F94" t="str">
        <f t="shared" si="4"/>
        <v/>
      </c>
      <c r="G94" t="str">
        <f t="shared" si="4"/>
        <v/>
      </c>
      <c r="H94" t="str">
        <f t="shared" si="4"/>
        <v/>
      </c>
      <c r="I94" t="str">
        <f t="shared" si="4"/>
        <v/>
      </c>
      <c r="J94" t="str">
        <f t="shared" si="6"/>
        <v/>
      </c>
      <c r="K94" t="str">
        <f>PROPER('Indtast her'!B94)</f>
        <v/>
      </c>
      <c r="L94" t="str">
        <f>PROPER('Indtast her'!A94)</f>
        <v/>
      </c>
      <c r="M94" t="e">
        <f>VLOOKUP('Indtast her'!C94,Data!$A$2:$C$3,3)</f>
        <v>#N/A</v>
      </c>
      <c r="N94" t="e">
        <f>VLOOKUP('Indtast her'!F94,Data!$K$2:$M$104,1)</f>
        <v>#N/A</v>
      </c>
      <c r="O94" t="e">
        <f>VLOOKUP('Indtast her'!F94,Data!$K$2:$M$104,2)</f>
        <v>#N/A</v>
      </c>
      <c r="P94" s="1"/>
      <c r="Q94" t="str">
        <f>UPPER('Indtast her'!G94)</f>
        <v/>
      </c>
    </row>
    <row r="95" spans="1:17" x14ac:dyDescent="0.25">
      <c r="A95">
        <f t="shared" si="5"/>
        <v>194</v>
      </c>
      <c r="B95" t="e">
        <f>VLOOKUP(C95,Data!$F$2:$H$5,3)</f>
        <v>#N/A</v>
      </c>
      <c r="C95" t="str">
        <f>UPPER('Indtast her'!E95)</f>
        <v/>
      </c>
      <c r="D95" t="str">
        <f>UPPER('Indtast her'!C95 &amp;'Indtast her'!D95)</f>
        <v/>
      </c>
      <c r="F95" t="str">
        <f t="shared" si="4"/>
        <v/>
      </c>
      <c r="G95" t="str">
        <f t="shared" si="4"/>
        <v/>
      </c>
      <c r="H95" t="str">
        <f t="shared" si="4"/>
        <v/>
      </c>
      <c r="I95" t="str">
        <f t="shared" si="4"/>
        <v/>
      </c>
      <c r="J95" t="str">
        <f t="shared" si="6"/>
        <v/>
      </c>
      <c r="K95" t="str">
        <f>PROPER('Indtast her'!B95)</f>
        <v/>
      </c>
      <c r="L95" t="str">
        <f>PROPER('Indtast her'!A95)</f>
        <v/>
      </c>
      <c r="M95" t="e">
        <f>VLOOKUP('Indtast her'!C95,Data!$A$2:$C$3,3)</f>
        <v>#N/A</v>
      </c>
      <c r="N95" t="e">
        <f>VLOOKUP('Indtast her'!F95,Data!$K$2:$M$104,1)</f>
        <v>#N/A</v>
      </c>
      <c r="O95" t="e">
        <f>VLOOKUP('Indtast her'!F95,Data!$K$2:$M$104,2)</f>
        <v>#N/A</v>
      </c>
      <c r="P95" s="1"/>
      <c r="Q95" t="str">
        <f>UPPER('Indtast her'!G95)</f>
        <v/>
      </c>
    </row>
    <row r="96" spans="1:17" x14ac:dyDescent="0.25">
      <c r="A96">
        <f t="shared" si="5"/>
        <v>195</v>
      </c>
      <c r="B96" t="e">
        <f>VLOOKUP(C96,Data!$F$2:$H$5,3)</f>
        <v>#N/A</v>
      </c>
      <c r="C96" t="str">
        <f>UPPER('Indtast her'!E96)</f>
        <v/>
      </c>
      <c r="D96" t="str">
        <f>UPPER('Indtast her'!C96 &amp;'Indtast her'!D96)</f>
        <v/>
      </c>
      <c r="F96" t="str">
        <f t="shared" si="4"/>
        <v/>
      </c>
      <c r="G96" t="str">
        <f t="shared" si="4"/>
        <v/>
      </c>
      <c r="H96" t="str">
        <f t="shared" si="4"/>
        <v/>
      </c>
      <c r="I96" t="str">
        <f t="shared" si="4"/>
        <v/>
      </c>
      <c r="J96" t="str">
        <f t="shared" si="6"/>
        <v/>
      </c>
      <c r="K96" t="str">
        <f>PROPER('Indtast her'!B96)</f>
        <v/>
      </c>
      <c r="L96" t="str">
        <f>PROPER('Indtast her'!A96)</f>
        <v/>
      </c>
      <c r="M96" t="e">
        <f>VLOOKUP('Indtast her'!C96,Data!$A$2:$C$3,3)</f>
        <v>#N/A</v>
      </c>
      <c r="N96" t="e">
        <f>VLOOKUP('Indtast her'!F96,Data!$K$2:$M$104,1)</f>
        <v>#N/A</v>
      </c>
      <c r="O96" t="e">
        <f>VLOOKUP('Indtast her'!F96,Data!$K$2:$M$104,2)</f>
        <v>#N/A</v>
      </c>
      <c r="P96" s="1"/>
      <c r="Q96" t="str">
        <f>UPPER('Indtast her'!G96)</f>
        <v/>
      </c>
    </row>
    <row r="97" spans="1:17" x14ac:dyDescent="0.25">
      <c r="A97">
        <f t="shared" si="5"/>
        <v>196</v>
      </c>
      <c r="B97" t="e">
        <f>VLOOKUP(C97,Data!$F$2:$H$5,3)</f>
        <v>#N/A</v>
      </c>
      <c r="C97" t="str">
        <f>UPPER('Indtast her'!E97)</f>
        <v/>
      </c>
      <c r="D97" t="str">
        <f>UPPER('Indtast her'!C97 &amp;'Indtast her'!D97)</f>
        <v/>
      </c>
      <c r="F97" t="str">
        <f t="shared" si="4"/>
        <v/>
      </c>
      <c r="G97" t="str">
        <f t="shared" si="4"/>
        <v/>
      </c>
      <c r="H97" t="str">
        <f t="shared" si="4"/>
        <v/>
      </c>
      <c r="I97" t="str">
        <f t="shared" si="4"/>
        <v/>
      </c>
      <c r="J97" t="str">
        <f t="shared" si="6"/>
        <v/>
      </c>
      <c r="K97" t="str">
        <f>PROPER('Indtast her'!B97)</f>
        <v/>
      </c>
      <c r="L97" t="str">
        <f>PROPER('Indtast her'!A97)</f>
        <v/>
      </c>
      <c r="M97" t="e">
        <f>VLOOKUP('Indtast her'!C97,Data!$A$2:$C$3,3)</f>
        <v>#N/A</v>
      </c>
      <c r="N97" t="e">
        <f>VLOOKUP('Indtast her'!F97,Data!$K$2:$M$104,1)</f>
        <v>#N/A</v>
      </c>
      <c r="O97" t="e">
        <f>VLOOKUP('Indtast her'!F97,Data!$K$2:$M$104,2)</f>
        <v>#N/A</v>
      </c>
      <c r="P97" s="1"/>
      <c r="Q97" t="str">
        <f>UPPER('Indtast her'!G97)</f>
        <v/>
      </c>
    </row>
    <row r="98" spans="1:17" x14ac:dyDescent="0.25">
      <c r="A98">
        <f t="shared" si="5"/>
        <v>197</v>
      </c>
      <c r="B98" t="e">
        <f>VLOOKUP(C98,Data!$F$2:$H$5,3)</f>
        <v>#N/A</v>
      </c>
      <c r="C98" t="str">
        <f>UPPER('Indtast her'!E98)</f>
        <v/>
      </c>
      <c r="D98" t="str">
        <f>UPPER('Indtast her'!C98 &amp;'Indtast her'!D98)</f>
        <v/>
      </c>
      <c r="F98" t="str">
        <f t="shared" si="4"/>
        <v/>
      </c>
      <c r="G98" t="str">
        <f t="shared" si="4"/>
        <v/>
      </c>
      <c r="H98" t="str">
        <f t="shared" si="4"/>
        <v/>
      </c>
      <c r="I98" t="str">
        <f t="shared" si="4"/>
        <v/>
      </c>
      <c r="J98" t="str">
        <f t="shared" si="6"/>
        <v/>
      </c>
      <c r="K98" t="str">
        <f>PROPER('Indtast her'!B98)</f>
        <v/>
      </c>
      <c r="L98" t="str">
        <f>PROPER('Indtast her'!A98)</f>
        <v/>
      </c>
      <c r="M98" t="e">
        <f>VLOOKUP('Indtast her'!C98,Data!$A$2:$C$3,3)</f>
        <v>#N/A</v>
      </c>
      <c r="N98" t="e">
        <f>VLOOKUP('Indtast her'!F98,Data!$K$2:$M$104,1)</f>
        <v>#N/A</v>
      </c>
      <c r="O98" t="e">
        <f>VLOOKUP('Indtast her'!F98,Data!$K$2:$M$104,2)</f>
        <v>#N/A</v>
      </c>
      <c r="P98" s="1"/>
      <c r="Q98" t="str">
        <f>UPPER('Indtast her'!G98)</f>
        <v/>
      </c>
    </row>
    <row r="99" spans="1:17" x14ac:dyDescent="0.25">
      <c r="A99">
        <f t="shared" si="5"/>
        <v>198</v>
      </c>
      <c r="B99" t="e">
        <f>VLOOKUP(C99,Data!$F$2:$H$5,3)</f>
        <v>#N/A</v>
      </c>
      <c r="C99" t="str">
        <f>UPPER('Indtast her'!E99)</f>
        <v/>
      </c>
      <c r="D99" t="str">
        <f>UPPER('Indtast her'!C99 &amp;'Indtast her'!D99)</f>
        <v/>
      </c>
      <c r="F99" t="str">
        <f t="shared" si="4"/>
        <v/>
      </c>
      <c r="G99" t="str">
        <f t="shared" si="4"/>
        <v/>
      </c>
      <c r="H99" t="str">
        <f t="shared" si="4"/>
        <v/>
      </c>
      <c r="I99" t="str">
        <f t="shared" si="4"/>
        <v/>
      </c>
      <c r="J99" t="str">
        <f t="shared" si="6"/>
        <v/>
      </c>
      <c r="K99" t="str">
        <f>PROPER('Indtast her'!B99)</f>
        <v/>
      </c>
      <c r="L99" t="str">
        <f>PROPER('Indtast her'!A99)</f>
        <v/>
      </c>
      <c r="M99" t="e">
        <f>VLOOKUP('Indtast her'!C99,Data!$A$2:$C$3,3)</f>
        <v>#N/A</v>
      </c>
      <c r="N99" t="e">
        <f>VLOOKUP('Indtast her'!F99,Data!$K$2:$M$104,1)</f>
        <v>#N/A</v>
      </c>
      <c r="O99" t="e">
        <f>VLOOKUP('Indtast her'!F99,Data!$K$2:$M$104,2)</f>
        <v>#N/A</v>
      </c>
      <c r="P99" s="1"/>
      <c r="Q99" t="str">
        <f>UPPER('Indtast her'!G99)</f>
        <v/>
      </c>
    </row>
    <row r="100" spans="1:17" x14ac:dyDescent="0.25">
      <c r="A100">
        <f t="shared" si="5"/>
        <v>199</v>
      </c>
      <c r="B100" t="e">
        <f>VLOOKUP(C100,Data!$F$2:$H$5,3)</f>
        <v>#N/A</v>
      </c>
      <c r="C100" t="str">
        <f>UPPER('Indtast her'!E100)</f>
        <v/>
      </c>
      <c r="D100" t="str">
        <f>UPPER('Indtast her'!C100 &amp;'Indtast her'!D100)</f>
        <v/>
      </c>
      <c r="F100" t="str">
        <f t="shared" si="4"/>
        <v/>
      </c>
      <c r="G100" t="str">
        <f t="shared" si="4"/>
        <v/>
      </c>
      <c r="H100" t="str">
        <f t="shared" si="4"/>
        <v/>
      </c>
      <c r="I100" t="str">
        <f t="shared" si="4"/>
        <v/>
      </c>
      <c r="J100" t="str">
        <f t="shared" si="6"/>
        <v/>
      </c>
      <c r="K100" t="str">
        <f>PROPER('Indtast her'!B100)</f>
        <v/>
      </c>
      <c r="L100" t="str">
        <f>PROPER('Indtast her'!A100)</f>
        <v/>
      </c>
      <c r="M100" t="e">
        <f>VLOOKUP('Indtast her'!C100,Data!$A$2:$C$3,3)</f>
        <v>#N/A</v>
      </c>
      <c r="N100" t="e">
        <f>VLOOKUP('Indtast her'!F100,Data!$K$2:$M$104,1)</f>
        <v>#N/A</v>
      </c>
      <c r="O100" t="e">
        <f>VLOOKUP('Indtast her'!F100,Data!$K$2:$M$104,2)</f>
        <v>#N/A</v>
      </c>
      <c r="P100" s="1"/>
      <c r="Q100" t="str">
        <f>UPPER('Indtast her'!G100)</f>
        <v/>
      </c>
    </row>
    <row r="101" spans="1:17" x14ac:dyDescent="0.25">
      <c r="A101">
        <f t="shared" si="5"/>
        <v>200</v>
      </c>
      <c r="B101" t="e">
        <f>VLOOKUP(C101,Data!$F$2:$H$5,3)</f>
        <v>#N/A</v>
      </c>
      <c r="C101" t="str">
        <f>UPPER('Indtast her'!E101)</f>
        <v/>
      </c>
      <c r="D101" t="str">
        <f>UPPER('Indtast her'!C101 &amp;'Indtast her'!D101)</f>
        <v/>
      </c>
      <c r="F101" t="str">
        <f t="shared" si="4"/>
        <v/>
      </c>
      <c r="G101" t="str">
        <f t="shared" si="4"/>
        <v/>
      </c>
      <c r="H101" t="str">
        <f t="shared" si="4"/>
        <v/>
      </c>
      <c r="I101" t="str">
        <f t="shared" si="4"/>
        <v/>
      </c>
      <c r="J101" t="str">
        <f t="shared" si="6"/>
        <v/>
      </c>
      <c r="K101" t="str">
        <f>PROPER('Indtast her'!B101)</f>
        <v/>
      </c>
      <c r="L101" t="str">
        <f>PROPER('Indtast her'!A101)</f>
        <v/>
      </c>
      <c r="M101" t="e">
        <f>VLOOKUP('Indtast her'!C101,Data!$A$2:$C$3,3)</f>
        <v>#N/A</v>
      </c>
      <c r="N101" t="e">
        <f>VLOOKUP('Indtast her'!F101,Data!$K$2:$M$104,1)</f>
        <v>#N/A</v>
      </c>
      <c r="O101" t="e">
        <f>VLOOKUP('Indtast her'!F101,Data!$K$2:$M$104,2)</f>
        <v>#N/A</v>
      </c>
      <c r="P101" s="1"/>
      <c r="Q101" t="str">
        <f>UPPER('Indtast her'!G101)</f>
        <v/>
      </c>
    </row>
    <row r="102" spans="1:17" x14ac:dyDescent="0.25">
      <c r="A102">
        <f t="shared" si="5"/>
        <v>201</v>
      </c>
      <c r="B102" t="e">
        <f>VLOOKUP(C102,Data!$F$2:$H$5,3)</f>
        <v>#N/A</v>
      </c>
      <c r="C102" t="str">
        <f>UPPER('Indtast her'!E102)</f>
        <v/>
      </c>
      <c r="D102" t="str">
        <f>UPPER('Indtast her'!C102 &amp;'Indtast her'!D102)</f>
        <v/>
      </c>
      <c r="F102" t="str">
        <f t="shared" si="4"/>
        <v/>
      </c>
      <c r="G102" t="str">
        <f t="shared" si="4"/>
        <v/>
      </c>
      <c r="H102" t="str">
        <f t="shared" si="4"/>
        <v/>
      </c>
      <c r="I102" t="str">
        <f t="shared" si="4"/>
        <v/>
      </c>
      <c r="J102" t="str">
        <f t="shared" si="6"/>
        <v/>
      </c>
      <c r="K102" t="str">
        <f>PROPER('Indtast her'!B102)</f>
        <v/>
      </c>
      <c r="L102" t="str">
        <f>PROPER('Indtast her'!A102)</f>
        <v/>
      </c>
      <c r="M102" t="e">
        <f>VLOOKUP('Indtast her'!C102,Data!$A$2:$C$3,3)</f>
        <v>#N/A</v>
      </c>
      <c r="N102" t="e">
        <f>VLOOKUP('Indtast her'!F102,Data!$K$2:$M$104,1)</f>
        <v>#N/A</v>
      </c>
      <c r="O102" t="e">
        <f>VLOOKUP('Indtast her'!F102,Data!$K$2:$M$104,2)</f>
        <v>#N/A</v>
      </c>
      <c r="P102" s="1"/>
      <c r="Q102" t="str">
        <f>UPPER('Indtast her'!G102)</f>
        <v/>
      </c>
    </row>
    <row r="103" spans="1:17" x14ac:dyDescent="0.25">
      <c r="A103">
        <f t="shared" si="5"/>
        <v>202</v>
      </c>
      <c r="B103" t="e">
        <f>VLOOKUP(C103,Data!$F$2:$H$5,3)</f>
        <v>#N/A</v>
      </c>
      <c r="C103" t="str">
        <f>UPPER('Indtast her'!E103)</f>
        <v/>
      </c>
      <c r="D103" t="str">
        <f>UPPER('Indtast her'!C103 &amp;'Indtast her'!D103)</f>
        <v/>
      </c>
      <c r="F103" t="str">
        <f t="shared" si="4"/>
        <v/>
      </c>
      <c r="G103" t="str">
        <f t="shared" si="4"/>
        <v/>
      </c>
      <c r="H103" t="str">
        <f t="shared" si="4"/>
        <v/>
      </c>
      <c r="I103" t="str">
        <f t="shared" si="4"/>
        <v/>
      </c>
      <c r="J103" t="str">
        <f t="shared" si="6"/>
        <v/>
      </c>
      <c r="K103" t="str">
        <f>PROPER('Indtast her'!B103)</f>
        <v/>
      </c>
      <c r="L103" t="str">
        <f>PROPER('Indtast her'!A103)</f>
        <v/>
      </c>
      <c r="M103" t="e">
        <f>VLOOKUP('Indtast her'!C103,Data!$A$2:$C$3,3)</f>
        <v>#N/A</v>
      </c>
      <c r="N103" t="e">
        <f>VLOOKUP('Indtast her'!F103,Data!$K$2:$M$104,1)</f>
        <v>#N/A</v>
      </c>
      <c r="O103" t="e">
        <f>VLOOKUP('Indtast her'!F103,Data!$K$2:$M$104,2)</f>
        <v>#N/A</v>
      </c>
      <c r="P103" s="1"/>
      <c r="Q103" t="str">
        <f>UPPER('Indtast her'!G103)</f>
        <v/>
      </c>
    </row>
    <row r="104" spans="1:17" x14ac:dyDescent="0.25">
      <c r="A104">
        <f t="shared" si="5"/>
        <v>203</v>
      </c>
      <c r="B104" t="e">
        <f>VLOOKUP(C104,Data!$F$2:$H$5,3)</f>
        <v>#N/A</v>
      </c>
      <c r="C104" t="str">
        <f>UPPER('Indtast her'!E104)</f>
        <v/>
      </c>
      <c r="D104" t="str">
        <f>UPPER('Indtast her'!C104 &amp;'Indtast her'!D104)</f>
        <v/>
      </c>
      <c r="F104" t="str">
        <f t="shared" si="4"/>
        <v/>
      </c>
      <c r="G104" t="str">
        <f t="shared" si="4"/>
        <v/>
      </c>
      <c r="H104" t="str">
        <f t="shared" si="4"/>
        <v/>
      </c>
      <c r="I104" t="str">
        <f t="shared" si="4"/>
        <v/>
      </c>
      <c r="J104" t="str">
        <f t="shared" si="6"/>
        <v/>
      </c>
      <c r="K104" t="str">
        <f>PROPER('Indtast her'!B104)</f>
        <v/>
      </c>
      <c r="L104" t="str">
        <f>PROPER('Indtast her'!A104)</f>
        <v/>
      </c>
      <c r="M104" t="e">
        <f>VLOOKUP('Indtast her'!C104,Data!$A$2:$C$3,3)</f>
        <v>#N/A</v>
      </c>
      <c r="N104" t="e">
        <f>VLOOKUP('Indtast her'!F104,Data!$K$2:$M$104,1)</f>
        <v>#N/A</v>
      </c>
      <c r="O104" t="e">
        <f>VLOOKUP('Indtast her'!F104,Data!$K$2:$M$104,2)</f>
        <v>#N/A</v>
      </c>
      <c r="P104" s="1"/>
      <c r="Q104" t="str">
        <f>UPPER('Indtast her'!G104)</f>
        <v/>
      </c>
    </row>
    <row r="105" spans="1:17" x14ac:dyDescent="0.25">
      <c r="A105">
        <f t="shared" si="5"/>
        <v>204</v>
      </c>
      <c r="B105" t="e">
        <f>VLOOKUP(C105,Data!$F$2:$H$5,3)</f>
        <v>#N/A</v>
      </c>
      <c r="C105" t="str">
        <f>UPPER('Indtast her'!E105)</f>
        <v/>
      </c>
      <c r="D105" t="str">
        <f>UPPER('Indtast her'!C105 &amp;'Indtast her'!D105)</f>
        <v/>
      </c>
      <c r="F105" t="str">
        <f t="shared" si="4"/>
        <v/>
      </c>
      <c r="G105" t="str">
        <f t="shared" si="4"/>
        <v/>
      </c>
      <c r="H105" t="str">
        <f t="shared" si="4"/>
        <v/>
      </c>
      <c r="I105" t="str">
        <f t="shared" si="4"/>
        <v/>
      </c>
      <c r="J105" t="str">
        <f t="shared" si="6"/>
        <v/>
      </c>
      <c r="K105" t="str">
        <f>PROPER('Indtast her'!B105)</f>
        <v/>
      </c>
      <c r="L105" t="str">
        <f>PROPER('Indtast her'!A105)</f>
        <v/>
      </c>
      <c r="M105" t="e">
        <f>VLOOKUP('Indtast her'!C105,Data!$A$2:$C$3,3)</f>
        <v>#N/A</v>
      </c>
      <c r="N105" t="e">
        <f>VLOOKUP('Indtast her'!F105,Data!$K$2:$M$104,1)</f>
        <v>#N/A</v>
      </c>
      <c r="O105" t="e">
        <f>VLOOKUP('Indtast her'!F105,Data!$K$2:$M$104,2)</f>
        <v>#N/A</v>
      </c>
      <c r="P105" s="1"/>
      <c r="Q105" t="str">
        <f>UPPER('Indtast her'!G105)</f>
        <v/>
      </c>
    </row>
    <row r="106" spans="1:17" x14ac:dyDescent="0.25">
      <c r="A106">
        <f t="shared" si="5"/>
        <v>205</v>
      </c>
      <c r="B106" t="e">
        <f>VLOOKUP(C106,Data!$F$2:$H$5,3)</f>
        <v>#N/A</v>
      </c>
      <c r="C106" t="str">
        <f>UPPER('Indtast her'!E106)</f>
        <v/>
      </c>
      <c r="D106" t="str">
        <f>UPPER('Indtast her'!C106 &amp;'Indtast her'!D106)</f>
        <v/>
      </c>
      <c r="F106" t="str">
        <f t="shared" si="4"/>
        <v/>
      </c>
      <c r="G106" t="str">
        <f t="shared" si="4"/>
        <v/>
      </c>
      <c r="H106" t="str">
        <f t="shared" si="4"/>
        <v/>
      </c>
      <c r="I106" t="str">
        <f t="shared" si="4"/>
        <v/>
      </c>
      <c r="J106" t="str">
        <f t="shared" si="6"/>
        <v/>
      </c>
      <c r="K106" t="str">
        <f>PROPER('Indtast her'!B106)</f>
        <v/>
      </c>
      <c r="L106" t="str">
        <f>PROPER('Indtast her'!A106)</f>
        <v/>
      </c>
      <c r="M106" t="e">
        <f>VLOOKUP('Indtast her'!C106,Data!$A$2:$C$3,3)</f>
        <v>#N/A</v>
      </c>
      <c r="N106" t="e">
        <f>VLOOKUP('Indtast her'!F106,Data!$K$2:$M$104,1)</f>
        <v>#N/A</v>
      </c>
      <c r="O106" t="e">
        <f>VLOOKUP('Indtast her'!F106,Data!$K$2:$M$104,2)</f>
        <v>#N/A</v>
      </c>
      <c r="P106" s="1"/>
      <c r="Q106" t="str">
        <f>UPPER('Indtast her'!G106)</f>
        <v/>
      </c>
    </row>
    <row r="107" spans="1:17" x14ac:dyDescent="0.25">
      <c r="A107">
        <f t="shared" si="5"/>
        <v>206</v>
      </c>
      <c r="B107" t="e">
        <f>VLOOKUP(C107,Data!$F$2:$H$5,3)</f>
        <v>#N/A</v>
      </c>
      <c r="C107" t="str">
        <f>UPPER('Indtast her'!E107)</f>
        <v/>
      </c>
      <c r="D107" t="str">
        <f>UPPER('Indtast her'!C107 &amp;'Indtast her'!D107)</f>
        <v/>
      </c>
      <c r="F107" t="str">
        <f t="shared" si="4"/>
        <v/>
      </c>
      <c r="G107" t="str">
        <f t="shared" si="4"/>
        <v/>
      </c>
      <c r="H107" t="str">
        <f t="shared" si="4"/>
        <v/>
      </c>
      <c r="I107" t="str">
        <f t="shared" si="4"/>
        <v/>
      </c>
      <c r="J107" t="str">
        <f t="shared" si="6"/>
        <v/>
      </c>
      <c r="K107" t="str">
        <f>PROPER('Indtast her'!B107)</f>
        <v/>
      </c>
      <c r="L107" t="str">
        <f>PROPER('Indtast her'!A107)</f>
        <v/>
      </c>
      <c r="M107" t="e">
        <f>VLOOKUP('Indtast her'!C107,Data!$A$2:$C$3,3)</f>
        <v>#N/A</v>
      </c>
      <c r="N107" t="e">
        <f>VLOOKUP('Indtast her'!F107,Data!$K$2:$M$104,1)</f>
        <v>#N/A</v>
      </c>
      <c r="O107" t="e">
        <f>VLOOKUP('Indtast her'!F107,Data!$K$2:$M$104,2)</f>
        <v>#N/A</v>
      </c>
      <c r="P107" s="1"/>
      <c r="Q107" t="str">
        <f>UPPER('Indtast her'!G107)</f>
        <v/>
      </c>
    </row>
    <row r="108" spans="1:17" x14ac:dyDescent="0.25">
      <c r="A108">
        <f t="shared" si="5"/>
        <v>207</v>
      </c>
      <c r="B108" t="e">
        <f>VLOOKUP(C108,Data!$F$2:$H$5,3)</f>
        <v>#N/A</v>
      </c>
      <c r="C108" t="str">
        <f>UPPER('Indtast her'!E108)</f>
        <v/>
      </c>
      <c r="D108" t="str">
        <f>UPPER('Indtast her'!C108 &amp;'Indtast her'!D108)</f>
        <v/>
      </c>
      <c r="F108" t="str">
        <f t="shared" si="4"/>
        <v/>
      </c>
      <c r="G108" t="str">
        <f t="shared" si="4"/>
        <v/>
      </c>
      <c r="H108" t="str">
        <f t="shared" si="4"/>
        <v/>
      </c>
      <c r="I108" t="str">
        <f t="shared" si="4"/>
        <v/>
      </c>
      <c r="J108" t="str">
        <f t="shared" si="6"/>
        <v/>
      </c>
      <c r="K108" t="str">
        <f>PROPER('Indtast her'!B108)</f>
        <v/>
      </c>
      <c r="L108" t="str">
        <f>PROPER('Indtast her'!A108)</f>
        <v/>
      </c>
      <c r="M108" t="e">
        <f>VLOOKUP('Indtast her'!C108,Data!$A$2:$C$3,3)</f>
        <v>#N/A</v>
      </c>
      <c r="N108" t="e">
        <f>VLOOKUP('Indtast her'!F108,Data!$K$2:$M$104,1)</f>
        <v>#N/A</v>
      </c>
      <c r="O108" t="e">
        <f>VLOOKUP('Indtast her'!F108,Data!$K$2:$M$104,2)</f>
        <v>#N/A</v>
      </c>
      <c r="P108" s="1"/>
      <c r="Q108" t="str">
        <f>UPPER('Indtast her'!G108)</f>
        <v/>
      </c>
    </row>
    <row r="109" spans="1:17" x14ac:dyDescent="0.25">
      <c r="A109">
        <f t="shared" si="5"/>
        <v>208</v>
      </c>
      <c r="B109" t="e">
        <f>VLOOKUP(C109,Data!$F$2:$H$5,3)</f>
        <v>#N/A</v>
      </c>
      <c r="C109" t="str">
        <f>UPPER('Indtast her'!E109)</f>
        <v/>
      </c>
      <c r="D109" t="str">
        <f>UPPER('Indtast her'!C109 &amp;'Indtast her'!D109)</f>
        <v/>
      </c>
      <c r="F109" t="str">
        <f t="shared" si="4"/>
        <v/>
      </c>
      <c r="G109" t="str">
        <f t="shared" si="4"/>
        <v/>
      </c>
      <c r="H109" t="str">
        <f t="shared" si="4"/>
        <v/>
      </c>
      <c r="I109" t="str">
        <f t="shared" si="4"/>
        <v/>
      </c>
      <c r="J109" t="str">
        <f t="shared" si="6"/>
        <v/>
      </c>
      <c r="K109" t="str">
        <f>PROPER('Indtast her'!B109)</f>
        <v/>
      </c>
      <c r="L109" t="str">
        <f>PROPER('Indtast her'!A109)</f>
        <v/>
      </c>
      <c r="M109" t="e">
        <f>VLOOKUP('Indtast her'!C109,Data!$A$2:$C$3,3)</f>
        <v>#N/A</v>
      </c>
      <c r="N109" t="e">
        <f>VLOOKUP('Indtast her'!F109,Data!$K$2:$M$104,1)</f>
        <v>#N/A</v>
      </c>
      <c r="O109" t="e">
        <f>VLOOKUP('Indtast her'!F109,Data!$K$2:$M$104,2)</f>
        <v>#N/A</v>
      </c>
      <c r="P109" s="1"/>
      <c r="Q109" t="str">
        <f>UPPER('Indtast her'!G109)</f>
        <v/>
      </c>
    </row>
    <row r="110" spans="1:17" x14ac:dyDescent="0.25">
      <c r="A110">
        <f t="shared" si="5"/>
        <v>209</v>
      </c>
      <c r="B110" t="e">
        <f>VLOOKUP(C110,Data!$F$2:$H$5,3)</f>
        <v>#N/A</v>
      </c>
      <c r="C110" t="str">
        <f>UPPER('Indtast her'!E110)</f>
        <v/>
      </c>
      <c r="D110" t="str">
        <f>UPPER('Indtast her'!C110 &amp;'Indtast her'!D110)</f>
        <v/>
      </c>
      <c r="F110" t="str">
        <f t="shared" si="4"/>
        <v/>
      </c>
      <c r="G110" t="str">
        <f t="shared" si="4"/>
        <v/>
      </c>
      <c r="H110" t="str">
        <f t="shared" si="4"/>
        <v/>
      </c>
      <c r="I110" t="str">
        <f t="shared" si="4"/>
        <v/>
      </c>
      <c r="J110" t="str">
        <f t="shared" si="6"/>
        <v/>
      </c>
      <c r="K110" t="str">
        <f>PROPER('Indtast her'!B110)</f>
        <v/>
      </c>
      <c r="L110" t="str">
        <f>PROPER('Indtast her'!A110)</f>
        <v/>
      </c>
      <c r="M110" t="e">
        <f>VLOOKUP('Indtast her'!C110,Data!$A$2:$C$3,3)</f>
        <v>#N/A</v>
      </c>
      <c r="N110" t="e">
        <f>VLOOKUP('Indtast her'!F110,Data!$K$2:$M$104,1)</f>
        <v>#N/A</v>
      </c>
      <c r="O110" t="e">
        <f>VLOOKUP('Indtast her'!F110,Data!$K$2:$M$104,2)</f>
        <v>#N/A</v>
      </c>
      <c r="P110" s="1"/>
      <c r="Q110" t="str">
        <f>UPPER('Indtast her'!G110)</f>
        <v/>
      </c>
    </row>
    <row r="111" spans="1:17" x14ac:dyDescent="0.25">
      <c r="A111">
        <f t="shared" si="5"/>
        <v>210</v>
      </c>
      <c r="B111" t="e">
        <f>VLOOKUP(C111,Data!$F$2:$H$5,3)</f>
        <v>#N/A</v>
      </c>
      <c r="C111" t="str">
        <f>UPPER('Indtast her'!E111)</f>
        <v/>
      </c>
      <c r="D111" t="str">
        <f>UPPER('Indtast her'!C111 &amp;'Indtast her'!D111)</f>
        <v/>
      </c>
      <c r="F111" t="str">
        <f t="shared" si="4"/>
        <v/>
      </c>
      <c r="G111" t="str">
        <f t="shared" si="4"/>
        <v/>
      </c>
      <c r="H111" t="str">
        <f t="shared" si="4"/>
        <v/>
      </c>
      <c r="I111" t="str">
        <f t="shared" si="4"/>
        <v/>
      </c>
      <c r="J111" t="str">
        <f t="shared" si="6"/>
        <v/>
      </c>
      <c r="K111" t="str">
        <f>PROPER('Indtast her'!B111)</f>
        <v/>
      </c>
      <c r="L111" t="str">
        <f>PROPER('Indtast her'!A111)</f>
        <v/>
      </c>
      <c r="M111" t="e">
        <f>VLOOKUP('Indtast her'!C111,Data!$A$2:$C$3,3)</f>
        <v>#N/A</v>
      </c>
      <c r="N111" t="e">
        <f>VLOOKUP('Indtast her'!F111,Data!$K$2:$M$104,1)</f>
        <v>#N/A</v>
      </c>
      <c r="O111" t="e">
        <f>VLOOKUP('Indtast her'!F111,Data!$K$2:$M$104,2)</f>
        <v>#N/A</v>
      </c>
      <c r="P111" s="1"/>
      <c r="Q111" t="str">
        <f>UPPER('Indtast her'!G111)</f>
        <v/>
      </c>
    </row>
    <row r="112" spans="1:17" x14ac:dyDescent="0.25">
      <c r="A112">
        <f t="shared" si="5"/>
        <v>211</v>
      </c>
      <c r="B112" t="e">
        <f>VLOOKUP(C112,Data!$F$2:$H$5,3)</f>
        <v>#N/A</v>
      </c>
      <c r="C112" t="str">
        <f>UPPER('Indtast her'!E112)</f>
        <v/>
      </c>
      <c r="D112" t="str">
        <f>UPPER('Indtast her'!C112 &amp;'Indtast her'!D112)</f>
        <v/>
      </c>
      <c r="F112" t="str">
        <f t="shared" si="4"/>
        <v/>
      </c>
      <c r="G112" t="str">
        <f t="shared" si="4"/>
        <v/>
      </c>
      <c r="H112" t="str">
        <f t="shared" si="4"/>
        <v/>
      </c>
      <c r="I112" t="str">
        <f t="shared" si="4"/>
        <v/>
      </c>
      <c r="J112" t="str">
        <f t="shared" si="6"/>
        <v/>
      </c>
      <c r="K112" t="str">
        <f>PROPER('Indtast her'!B112)</f>
        <v/>
      </c>
      <c r="L112" t="str">
        <f>PROPER('Indtast her'!A112)</f>
        <v/>
      </c>
      <c r="M112" t="e">
        <f>VLOOKUP('Indtast her'!C112,Data!$A$2:$C$3,3)</f>
        <v>#N/A</v>
      </c>
      <c r="N112" t="e">
        <f>VLOOKUP('Indtast her'!F112,Data!$K$2:$M$104,1)</f>
        <v>#N/A</v>
      </c>
      <c r="O112" t="e">
        <f>VLOOKUP('Indtast her'!F112,Data!$K$2:$M$104,2)</f>
        <v>#N/A</v>
      </c>
      <c r="P112" s="1"/>
      <c r="Q112" t="str">
        <f>UPPER('Indtast her'!G112)</f>
        <v/>
      </c>
    </row>
    <row r="113" spans="1:17" x14ac:dyDescent="0.25">
      <c r="A113">
        <f t="shared" si="5"/>
        <v>212</v>
      </c>
      <c r="B113" t="e">
        <f>VLOOKUP(C113,Data!$F$2:$H$5,3)</f>
        <v>#N/A</v>
      </c>
      <c r="C113" t="str">
        <f>UPPER('Indtast her'!E113)</f>
        <v/>
      </c>
      <c r="D113" t="str">
        <f>UPPER('Indtast her'!C113 &amp;'Indtast her'!D113)</f>
        <v/>
      </c>
      <c r="F113" t="str">
        <f t="shared" si="4"/>
        <v/>
      </c>
      <c r="G113" t="str">
        <f t="shared" si="4"/>
        <v/>
      </c>
      <c r="H113" t="str">
        <f t="shared" si="4"/>
        <v/>
      </c>
      <c r="I113" t="str">
        <f t="shared" si="4"/>
        <v/>
      </c>
      <c r="J113" t="str">
        <f t="shared" si="6"/>
        <v/>
      </c>
      <c r="K113" t="str">
        <f>PROPER('Indtast her'!B113)</f>
        <v/>
      </c>
      <c r="L113" t="str">
        <f>PROPER('Indtast her'!A113)</f>
        <v/>
      </c>
      <c r="M113" t="e">
        <f>VLOOKUP('Indtast her'!C113,Data!$A$2:$C$3,3)</f>
        <v>#N/A</v>
      </c>
      <c r="N113" t="e">
        <f>VLOOKUP('Indtast her'!F113,Data!$K$2:$M$104,1)</f>
        <v>#N/A</v>
      </c>
      <c r="O113" t="e">
        <f>VLOOKUP('Indtast her'!F113,Data!$K$2:$M$104,2)</f>
        <v>#N/A</v>
      </c>
      <c r="P113" s="1"/>
      <c r="Q113" t="str">
        <f>UPPER('Indtast her'!G113)</f>
        <v/>
      </c>
    </row>
    <row r="114" spans="1:17" x14ac:dyDescent="0.25">
      <c r="A114">
        <f t="shared" si="5"/>
        <v>213</v>
      </c>
      <c r="B114" t="e">
        <f>VLOOKUP(C114,Data!$F$2:$H$5,3)</f>
        <v>#N/A</v>
      </c>
      <c r="C114" t="str">
        <f>UPPER('Indtast her'!E114)</f>
        <v/>
      </c>
      <c r="D114" t="str">
        <f>UPPER('Indtast her'!C114 &amp;'Indtast her'!D114)</f>
        <v/>
      </c>
      <c r="F114" t="str">
        <f t="shared" si="4"/>
        <v/>
      </c>
      <c r="G114" t="str">
        <f t="shared" si="4"/>
        <v/>
      </c>
      <c r="H114" t="str">
        <f t="shared" si="4"/>
        <v/>
      </c>
      <c r="I114" t="str">
        <f t="shared" si="4"/>
        <v/>
      </c>
      <c r="J114" t="str">
        <f t="shared" si="6"/>
        <v/>
      </c>
      <c r="K114" t="str">
        <f>PROPER('Indtast her'!B114)</f>
        <v/>
      </c>
      <c r="L114" t="str">
        <f>PROPER('Indtast her'!A114)</f>
        <v/>
      </c>
      <c r="M114" t="e">
        <f>VLOOKUP('Indtast her'!C114,Data!$A$2:$C$3,3)</f>
        <v>#N/A</v>
      </c>
      <c r="N114" t="e">
        <f>VLOOKUP('Indtast her'!F114,Data!$K$2:$M$104,1)</f>
        <v>#N/A</v>
      </c>
      <c r="O114" t="e">
        <f>VLOOKUP('Indtast her'!F114,Data!$K$2:$M$104,2)</f>
        <v>#N/A</v>
      </c>
      <c r="P114" s="1"/>
      <c r="Q114" t="str">
        <f>UPPER('Indtast her'!G114)</f>
        <v/>
      </c>
    </row>
    <row r="115" spans="1:17" x14ac:dyDescent="0.25">
      <c r="A115">
        <f t="shared" si="5"/>
        <v>214</v>
      </c>
      <c r="B115" t="e">
        <f>VLOOKUP(C115,Data!$F$2:$H$5,3)</f>
        <v>#N/A</v>
      </c>
      <c r="C115" t="str">
        <f>UPPER('Indtast her'!E115)</f>
        <v/>
      </c>
      <c r="D115" t="str">
        <f>UPPER('Indtast her'!C115 &amp;'Indtast her'!D115)</f>
        <v/>
      </c>
      <c r="F115" t="str">
        <f t="shared" si="4"/>
        <v/>
      </c>
      <c r="G115" t="str">
        <f t="shared" si="4"/>
        <v/>
      </c>
      <c r="H115" t="str">
        <f t="shared" si="4"/>
        <v/>
      </c>
      <c r="I115" t="str">
        <f t="shared" ref="F115:I178" si="7">IF($K115&lt;&gt;"","Y","")</f>
        <v/>
      </c>
      <c r="J115" t="str">
        <f t="shared" si="6"/>
        <v/>
      </c>
      <c r="K115" t="str">
        <f>PROPER('Indtast her'!B115)</f>
        <v/>
      </c>
      <c r="L115" t="str">
        <f>PROPER('Indtast her'!A115)</f>
        <v/>
      </c>
      <c r="M115" t="e">
        <f>VLOOKUP('Indtast her'!C115,Data!$A$2:$C$3,3)</f>
        <v>#N/A</v>
      </c>
      <c r="N115" t="e">
        <f>VLOOKUP('Indtast her'!F115,Data!$K$2:$M$104,1)</f>
        <v>#N/A</v>
      </c>
      <c r="O115" t="e">
        <f>VLOOKUP('Indtast her'!F115,Data!$K$2:$M$104,2)</f>
        <v>#N/A</v>
      </c>
      <c r="P115" s="1"/>
      <c r="Q115" t="str">
        <f>UPPER('Indtast her'!G115)</f>
        <v/>
      </c>
    </row>
    <row r="116" spans="1:17" x14ac:dyDescent="0.25">
      <c r="A116">
        <f t="shared" si="5"/>
        <v>215</v>
      </c>
      <c r="B116" t="e">
        <f>VLOOKUP(C116,Data!$F$2:$H$5,3)</f>
        <v>#N/A</v>
      </c>
      <c r="C116" t="str">
        <f>UPPER('Indtast her'!E116)</f>
        <v/>
      </c>
      <c r="D116" t="str">
        <f>UPPER('Indtast her'!C116 &amp;'Indtast her'!D116)</f>
        <v/>
      </c>
      <c r="F116" t="str">
        <f t="shared" si="7"/>
        <v/>
      </c>
      <c r="G116" t="str">
        <f t="shared" si="7"/>
        <v/>
      </c>
      <c r="H116" t="str">
        <f t="shared" si="7"/>
        <v/>
      </c>
      <c r="I116" t="str">
        <f t="shared" si="7"/>
        <v/>
      </c>
      <c r="J116" t="str">
        <f t="shared" si="6"/>
        <v/>
      </c>
      <c r="K116" t="str">
        <f>PROPER('Indtast her'!B116)</f>
        <v/>
      </c>
      <c r="L116" t="str">
        <f>PROPER('Indtast her'!A116)</f>
        <v/>
      </c>
      <c r="M116" t="e">
        <f>VLOOKUP('Indtast her'!C116,Data!$A$2:$C$3,3)</f>
        <v>#N/A</v>
      </c>
      <c r="N116" t="e">
        <f>VLOOKUP('Indtast her'!F116,Data!$K$2:$M$104,1)</f>
        <v>#N/A</v>
      </c>
      <c r="O116" t="e">
        <f>VLOOKUP('Indtast her'!F116,Data!$K$2:$M$104,2)</f>
        <v>#N/A</v>
      </c>
      <c r="P116" s="1"/>
      <c r="Q116" t="str">
        <f>UPPER('Indtast her'!G116)</f>
        <v/>
      </c>
    </row>
    <row r="117" spans="1:17" x14ac:dyDescent="0.25">
      <c r="A117">
        <f t="shared" si="5"/>
        <v>216</v>
      </c>
      <c r="B117" t="e">
        <f>VLOOKUP(C117,Data!$F$2:$H$5,3)</f>
        <v>#N/A</v>
      </c>
      <c r="C117" t="str">
        <f>UPPER('Indtast her'!E117)</f>
        <v/>
      </c>
      <c r="D117" t="str">
        <f>UPPER('Indtast her'!C117 &amp;'Indtast her'!D117)</f>
        <v/>
      </c>
      <c r="F117" t="str">
        <f t="shared" si="7"/>
        <v/>
      </c>
      <c r="G117" t="str">
        <f t="shared" si="7"/>
        <v/>
      </c>
      <c r="H117" t="str">
        <f t="shared" si="7"/>
        <v/>
      </c>
      <c r="I117" t="str">
        <f t="shared" si="7"/>
        <v/>
      </c>
      <c r="J117" t="str">
        <f t="shared" si="6"/>
        <v/>
      </c>
      <c r="K117" t="str">
        <f>PROPER('Indtast her'!B117)</f>
        <v/>
      </c>
      <c r="L117" t="str">
        <f>PROPER('Indtast her'!A117)</f>
        <v/>
      </c>
      <c r="M117" t="e">
        <f>VLOOKUP('Indtast her'!C117,Data!$A$2:$C$3,3)</f>
        <v>#N/A</v>
      </c>
      <c r="N117" t="e">
        <f>VLOOKUP('Indtast her'!F117,Data!$K$2:$M$104,1)</f>
        <v>#N/A</v>
      </c>
      <c r="O117" t="e">
        <f>VLOOKUP('Indtast her'!F117,Data!$K$2:$M$104,2)</f>
        <v>#N/A</v>
      </c>
      <c r="P117" s="1"/>
      <c r="Q117" t="str">
        <f>UPPER('Indtast her'!G117)</f>
        <v/>
      </c>
    </row>
    <row r="118" spans="1:17" x14ac:dyDescent="0.25">
      <c r="A118">
        <f t="shared" si="5"/>
        <v>217</v>
      </c>
      <c r="B118" t="e">
        <f>VLOOKUP(C118,Data!$F$2:$H$5,3)</f>
        <v>#N/A</v>
      </c>
      <c r="C118" t="str">
        <f>UPPER('Indtast her'!E118)</f>
        <v/>
      </c>
      <c r="D118" t="str">
        <f>UPPER('Indtast her'!C118 &amp;'Indtast her'!D118)</f>
        <v/>
      </c>
      <c r="F118" t="str">
        <f t="shared" si="7"/>
        <v/>
      </c>
      <c r="G118" t="str">
        <f t="shared" si="7"/>
        <v/>
      </c>
      <c r="H118" t="str">
        <f t="shared" si="7"/>
        <v/>
      </c>
      <c r="I118" t="str">
        <f t="shared" si="7"/>
        <v/>
      </c>
      <c r="J118" t="str">
        <f t="shared" si="6"/>
        <v/>
      </c>
      <c r="K118" t="str">
        <f>PROPER('Indtast her'!B118)</f>
        <v/>
      </c>
      <c r="L118" t="str">
        <f>PROPER('Indtast her'!A118)</f>
        <v/>
      </c>
      <c r="M118" t="e">
        <f>VLOOKUP('Indtast her'!C118,Data!$A$2:$C$3,3)</f>
        <v>#N/A</v>
      </c>
      <c r="N118" t="e">
        <f>VLOOKUP('Indtast her'!F118,Data!$K$2:$M$104,1)</f>
        <v>#N/A</v>
      </c>
      <c r="O118" t="e">
        <f>VLOOKUP('Indtast her'!F118,Data!$K$2:$M$104,2)</f>
        <v>#N/A</v>
      </c>
      <c r="P118" s="1"/>
      <c r="Q118" t="str">
        <f>UPPER('Indtast her'!G118)</f>
        <v/>
      </c>
    </row>
    <row r="119" spans="1:17" x14ac:dyDescent="0.25">
      <c r="A119">
        <f t="shared" si="5"/>
        <v>218</v>
      </c>
      <c r="B119" t="e">
        <f>VLOOKUP(C119,Data!$F$2:$H$5,3)</f>
        <v>#N/A</v>
      </c>
      <c r="C119" t="str">
        <f>UPPER('Indtast her'!E119)</f>
        <v/>
      </c>
      <c r="D119" t="str">
        <f>UPPER('Indtast her'!C119 &amp;'Indtast her'!D119)</f>
        <v/>
      </c>
      <c r="F119" t="str">
        <f t="shared" si="7"/>
        <v/>
      </c>
      <c r="G119" t="str">
        <f t="shared" si="7"/>
        <v/>
      </c>
      <c r="H119" t="str">
        <f t="shared" si="7"/>
        <v/>
      </c>
      <c r="I119" t="str">
        <f t="shared" si="7"/>
        <v/>
      </c>
      <c r="J119" t="str">
        <f t="shared" si="6"/>
        <v/>
      </c>
      <c r="K119" t="str">
        <f>PROPER('Indtast her'!B119)</f>
        <v/>
      </c>
      <c r="L119" t="str">
        <f>PROPER('Indtast her'!A119)</f>
        <v/>
      </c>
      <c r="M119" t="e">
        <f>VLOOKUP('Indtast her'!C119,Data!$A$2:$C$3,3)</f>
        <v>#N/A</v>
      </c>
      <c r="N119" t="e">
        <f>VLOOKUP('Indtast her'!F119,Data!$K$2:$M$104,1)</f>
        <v>#N/A</v>
      </c>
      <c r="O119" t="e">
        <f>VLOOKUP('Indtast her'!F119,Data!$K$2:$M$104,2)</f>
        <v>#N/A</v>
      </c>
      <c r="P119" s="1"/>
      <c r="Q119" t="str">
        <f>UPPER('Indtast her'!G119)</f>
        <v/>
      </c>
    </row>
    <row r="120" spans="1:17" x14ac:dyDescent="0.25">
      <c r="A120">
        <f t="shared" si="5"/>
        <v>219</v>
      </c>
      <c r="B120" t="e">
        <f>VLOOKUP(C120,Data!$F$2:$H$5,3)</f>
        <v>#N/A</v>
      </c>
      <c r="C120" t="str">
        <f>UPPER('Indtast her'!E120)</f>
        <v/>
      </c>
      <c r="D120" t="str">
        <f>UPPER('Indtast her'!C120 &amp;'Indtast her'!D120)</f>
        <v/>
      </c>
      <c r="F120" t="str">
        <f t="shared" si="7"/>
        <v/>
      </c>
      <c r="G120" t="str">
        <f t="shared" si="7"/>
        <v/>
      </c>
      <c r="H120" t="str">
        <f t="shared" si="7"/>
        <v/>
      </c>
      <c r="I120" t="str">
        <f t="shared" si="7"/>
        <v/>
      </c>
      <c r="J120" t="str">
        <f t="shared" si="6"/>
        <v/>
      </c>
      <c r="K120" t="str">
        <f>PROPER('Indtast her'!B120)</f>
        <v/>
      </c>
      <c r="L120" t="str">
        <f>PROPER('Indtast her'!A120)</f>
        <v/>
      </c>
      <c r="M120" t="e">
        <f>VLOOKUP('Indtast her'!C120,Data!$A$2:$C$3,3)</f>
        <v>#N/A</v>
      </c>
      <c r="N120" t="e">
        <f>VLOOKUP('Indtast her'!F120,Data!$K$2:$M$104,1)</f>
        <v>#N/A</v>
      </c>
      <c r="O120" t="e">
        <f>VLOOKUP('Indtast her'!F120,Data!$K$2:$M$104,2)</f>
        <v>#N/A</v>
      </c>
      <c r="P120" s="1"/>
      <c r="Q120" t="str">
        <f>UPPER('Indtast her'!G120)</f>
        <v/>
      </c>
    </row>
    <row r="121" spans="1:17" x14ac:dyDescent="0.25">
      <c r="A121">
        <f t="shared" si="5"/>
        <v>220</v>
      </c>
      <c r="B121" t="e">
        <f>VLOOKUP(C121,Data!$F$2:$H$5,3)</f>
        <v>#N/A</v>
      </c>
      <c r="C121" t="str">
        <f>UPPER('Indtast her'!E121)</f>
        <v/>
      </c>
      <c r="D121" t="str">
        <f>UPPER('Indtast her'!C121 &amp;'Indtast her'!D121)</f>
        <v/>
      </c>
      <c r="F121" t="str">
        <f t="shared" si="7"/>
        <v/>
      </c>
      <c r="G121" t="str">
        <f t="shared" si="7"/>
        <v/>
      </c>
      <c r="H121" t="str">
        <f t="shared" si="7"/>
        <v/>
      </c>
      <c r="I121" t="str">
        <f t="shared" si="7"/>
        <v/>
      </c>
      <c r="J121" t="str">
        <f t="shared" si="6"/>
        <v/>
      </c>
      <c r="K121" t="str">
        <f>PROPER('Indtast her'!B121)</f>
        <v/>
      </c>
      <c r="L121" t="str">
        <f>PROPER('Indtast her'!A121)</f>
        <v/>
      </c>
      <c r="M121" t="e">
        <f>VLOOKUP('Indtast her'!C121,Data!$A$2:$C$3,3)</f>
        <v>#N/A</v>
      </c>
      <c r="N121" t="e">
        <f>VLOOKUP('Indtast her'!F121,Data!$K$2:$M$104,1)</f>
        <v>#N/A</v>
      </c>
      <c r="O121" t="e">
        <f>VLOOKUP('Indtast her'!F121,Data!$K$2:$M$104,2)</f>
        <v>#N/A</v>
      </c>
      <c r="P121" s="1"/>
      <c r="Q121" t="str">
        <f>UPPER('Indtast her'!G121)</f>
        <v/>
      </c>
    </row>
    <row r="122" spans="1:17" x14ac:dyDescent="0.25">
      <c r="A122">
        <f t="shared" si="5"/>
        <v>221</v>
      </c>
      <c r="B122" t="e">
        <f>VLOOKUP(C122,Data!$F$2:$H$5,3)</f>
        <v>#N/A</v>
      </c>
      <c r="C122" t="str">
        <f>UPPER('Indtast her'!E122)</f>
        <v/>
      </c>
      <c r="D122" t="str">
        <f>UPPER('Indtast her'!C122 &amp;'Indtast her'!D122)</f>
        <v/>
      </c>
      <c r="F122" t="str">
        <f t="shared" si="7"/>
        <v/>
      </c>
      <c r="G122" t="str">
        <f t="shared" si="7"/>
        <v/>
      </c>
      <c r="H122" t="str">
        <f t="shared" si="7"/>
        <v/>
      </c>
      <c r="I122" t="str">
        <f t="shared" si="7"/>
        <v/>
      </c>
      <c r="J122" t="str">
        <f t="shared" si="6"/>
        <v/>
      </c>
      <c r="K122" t="str">
        <f>PROPER('Indtast her'!B122)</f>
        <v/>
      </c>
      <c r="L122" t="str">
        <f>PROPER('Indtast her'!A122)</f>
        <v/>
      </c>
      <c r="M122" t="e">
        <f>VLOOKUP('Indtast her'!C122,Data!$A$2:$C$3,3)</f>
        <v>#N/A</v>
      </c>
      <c r="N122" t="e">
        <f>VLOOKUP('Indtast her'!F122,Data!$K$2:$M$104,1)</f>
        <v>#N/A</v>
      </c>
      <c r="O122" t="e">
        <f>VLOOKUP('Indtast her'!F122,Data!$K$2:$M$104,2)</f>
        <v>#N/A</v>
      </c>
      <c r="P122" s="1"/>
      <c r="Q122" t="str">
        <f>UPPER('Indtast her'!G122)</f>
        <v/>
      </c>
    </row>
    <row r="123" spans="1:17" x14ac:dyDescent="0.25">
      <c r="A123">
        <f t="shared" si="5"/>
        <v>222</v>
      </c>
      <c r="B123" t="e">
        <f>VLOOKUP(C123,Data!$F$2:$H$5,3)</f>
        <v>#N/A</v>
      </c>
      <c r="C123" t="str">
        <f>UPPER('Indtast her'!E123)</f>
        <v/>
      </c>
      <c r="D123" t="str">
        <f>UPPER('Indtast her'!C123 &amp;'Indtast her'!D123)</f>
        <v/>
      </c>
      <c r="F123" t="str">
        <f t="shared" si="7"/>
        <v/>
      </c>
      <c r="G123" t="str">
        <f t="shared" si="7"/>
        <v/>
      </c>
      <c r="H123" t="str">
        <f t="shared" si="7"/>
        <v/>
      </c>
      <c r="I123" t="str">
        <f t="shared" si="7"/>
        <v/>
      </c>
      <c r="J123" t="str">
        <f t="shared" si="6"/>
        <v/>
      </c>
      <c r="K123" t="str">
        <f>PROPER('Indtast her'!B123)</f>
        <v/>
      </c>
      <c r="L123" t="str">
        <f>PROPER('Indtast her'!A123)</f>
        <v/>
      </c>
      <c r="M123" t="e">
        <f>VLOOKUP('Indtast her'!C123,Data!$A$2:$C$3,3)</f>
        <v>#N/A</v>
      </c>
      <c r="N123" t="e">
        <f>VLOOKUP('Indtast her'!F123,Data!$K$2:$M$104,1)</f>
        <v>#N/A</v>
      </c>
      <c r="O123" t="e">
        <f>VLOOKUP('Indtast her'!F123,Data!$K$2:$M$104,2)</f>
        <v>#N/A</v>
      </c>
      <c r="P123" s="1"/>
      <c r="Q123" t="str">
        <f>UPPER('Indtast her'!G123)</f>
        <v/>
      </c>
    </row>
    <row r="124" spans="1:17" x14ac:dyDescent="0.25">
      <c r="A124">
        <f t="shared" si="5"/>
        <v>223</v>
      </c>
      <c r="B124" t="e">
        <f>VLOOKUP(C124,Data!$F$2:$H$5,3)</f>
        <v>#N/A</v>
      </c>
      <c r="C124" t="str">
        <f>UPPER('Indtast her'!E124)</f>
        <v/>
      </c>
      <c r="D124" t="str">
        <f>UPPER('Indtast her'!C124 &amp;'Indtast her'!D124)</f>
        <v/>
      </c>
      <c r="F124" t="str">
        <f t="shared" si="7"/>
        <v/>
      </c>
      <c r="G124" t="str">
        <f t="shared" si="7"/>
        <v/>
      </c>
      <c r="H124" t="str">
        <f t="shared" si="7"/>
        <v/>
      </c>
      <c r="I124" t="str">
        <f t="shared" si="7"/>
        <v/>
      </c>
      <c r="J124" t="str">
        <f t="shared" si="6"/>
        <v/>
      </c>
      <c r="K124" t="str">
        <f>PROPER('Indtast her'!B124)</f>
        <v/>
      </c>
      <c r="L124" t="str">
        <f>PROPER('Indtast her'!A124)</f>
        <v/>
      </c>
      <c r="M124" t="e">
        <f>VLOOKUP('Indtast her'!C124,Data!$A$2:$C$3,3)</f>
        <v>#N/A</v>
      </c>
      <c r="N124" t="e">
        <f>VLOOKUP('Indtast her'!F124,Data!$K$2:$M$104,1)</f>
        <v>#N/A</v>
      </c>
      <c r="O124" t="e">
        <f>VLOOKUP('Indtast her'!F124,Data!$K$2:$M$104,2)</f>
        <v>#N/A</v>
      </c>
      <c r="P124" s="1"/>
      <c r="Q124" t="str">
        <f>UPPER('Indtast her'!G124)</f>
        <v/>
      </c>
    </row>
    <row r="125" spans="1:17" x14ac:dyDescent="0.25">
      <c r="A125">
        <f t="shared" si="5"/>
        <v>224</v>
      </c>
      <c r="B125" t="e">
        <f>VLOOKUP(C125,Data!$F$2:$H$5,3)</f>
        <v>#N/A</v>
      </c>
      <c r="C125" t="str">
        <f>UPPER('Indtast her'!E125)</f>
        <v/>
      </c>
      <c r="D125" t="str">
        <f>UPPER('Indtast her'!C125 &amp;'Indtast her'!D125)</f>
        <v/>
      </c>
      <c r="F125" t="str">
        <f t="shared" si="7"/>
        <v/>
      </c>
      <c r="G125" t="str">
        <f t="shared" si="7"/>
        <v/>
      </c>
      <c r="H125" t="str">
        <f t="shared" si="7"/>
        <v/>
      </c>
      <c r="I125" t="str">
        <f t="shared" si="7"/>
        <v/>
      </c>
      <c r="J125" t="str">
        <f t="shared" si="6"/>
        <v/>
      </c>
      <c r="K125" t="str">
        <f>PROPER('Indtast her'!B125)</f>
        <v/>
      </c>
      <c r="L125" t="str">
        <f>PROPER('Indtast her'!A125)</f>
        <v/>
      </c>
      <c r="M125" t="e">
        <f>VLOOKUP('Indtast her'!C125,Data!$A$2:$C$3,3)</f>
        <v>#N/A</v>
      </c>
      <c r="N125" t="e">
        <f>VLOOKUP('Indtast her'!F125,Data!$K$2:$M$104,1)</f>
        <v>#N/A</v>
      </c>
      <c r="O125" t="e">
        <f>VLOOKUP('Indtast her'!F125,Data!$K$2:$M$104,2)</f>
        <v>#N/A</v>
      </c>
      <c r="P125" s="1"/>
      <c r="Q125" t="str">
        <f>UPPER('Indtast her'!G125)</f>
        <v/>
      </c>
    </row>
    <row r="126" spans="1:17" x14ac:dyDescent="0.25">
      <c r="A126">
        <f t="shared" si="5"/>
        <v>225</v>
      </c>
      <c r="B126" t="e">
        <f>VLOOKUP(C126,Data!$F$2:$H$5,3)</f>
        <v>#N/A</v>
      </c>
      <c r="C126" t="str">
        <f>UPPER('Indtast her'!E126)</f>
        <v/>
      </c>
      <c r="D126" t="str">
        <f>UPPER('Indtast her'!C126 &amp;'Indtast her'!D126)</f>
        <v/>
      </c>
      <c r="F126" t="str">
        <f t="shared" si="7"/>
        <v/>
      </c>
      <c r="G126" t="str">
        <f t="shared" si="7"/>
        <v/>
      </c>
      <c r="H126" t="str">
        <f t="shared" si="7"/>
        <v/>
      </c>
      <c r="I126" t="str">
        <f t="shared" si="7"/>
        <v/>
      </c>
      <c r="J126" t="str">
        <f t="shared" si="6"/>
        <v/>
      </c>
      <c r="K126" t="str">
        <f>PROPER('Indtast her'!B126)</f>
        <v/>
      </c>
      <c r="L126" t="str">
        <f>PROPER('Indtast her'!A126)</f>
        <v/>
      </c>
      <c r="M126" t="e">
        <f>VLOOKUP('Indtast her'!C126,Data!$A$2:$C$3,3)</f>
        <v>#N/A</v>
      </c>
      <c r="N126" t="e">
        <f>VLOOKUP('Indtast her'!F126,Data!$K$2:$M$104,1)</f>
        <v>#N/A</v>
      </c>
      <c r="O126" t="e">
        <f>VLOOKUP('Indtast her'!F126,Data!$K$2:$M$104,2)</f>
        <v>#N/A</v>
      </c>
      <c r="P126" s="1"/>
      <c r="Q126" t="str">
        <f>UPPER('Indtast her'!G126)</f>
        <v/>
      </c>
    </row>
    <row r="127" spans="1:17" x14ac:dyDescent="0.25">
      <c r="A127">
        <f t="shared" si="5"/>
        <v>226</v>
      </c>
      <c r="B127" t="e">
        <f>VLOOKUP(C127,Data!$F$2:$H$5,3)</f>
        <v>#N/A</v>
      </c>
      <c r="C127" t="str">
        <f>UPPER('Indtast her'!E127)</f>
        <v/>
      </c>
      <c r="D127" t="str">
        <f>UPPER('Indtast her'!C127 &amp;'Indtast her'!D127)</f>
        <v/>
      </c>
      <c r="F127" t="str">
        <f t="shared" si="7"/>
        <v/>
      </c>
      <c r="G127" t="str">
        <f t="shared" si="7"/>
        <v/>
      </c>
      <c r="H127" t="str">
        <f t="shared" si="7"/>
        <v/>
      </c>
      <c r="I127" t="str">
        <f t="shared" si="7"/>
        <v/>
      </c>
      <c r="J127" t="str">
        <f t="shared" si="6"/>
        <v/>
      </c>
      <c r="K127" t="str">
        <f>PROPER('Indtast her'!B127)</f>
        <v/>
      </c>
      <c r="L127" t="str">
        <f>PROPER('Indtast her'!A127)</f>
        <v/>
      </c>
      <c r="M127" t="e">
        <f>VLOOKUP('Indtast her'!C127,Data!$A$2:$C$3,3)</f>
        <v>#N/A</v>
      </c>
      <c r="N127" t="e">
        <f>VLOOKUP('Indtast her'!F127,Data!$K$2:$M$104,1)</f>
        <v>#N/A</v>
      </c>
      <c r="O127" t="e">
        <f>VLOOKUP('Indtast her'!F127,Data!$K$2:$M$104,2)</f>
        <v>#N/A</v>
      </c>
      <c r="P127" s="1"/>
      <c r="Q127" t="str">
        <f>UPPER('Indtast her'!G127)</f>
        <v/>
      </c>
    </row>
    <row r="128" spans="1:17" x14ac:dyDescent="0.25">
      <c r="A128">
        <f t="shared" si="5"/>
        <v>227</v>
      </c>
      <c r="B128" t="e">
        <f>VLOOKUP(C128,Data!$F$2:$H$5,3)</f>
        <v>#N/A</v>
      </c>
      <c r="C128" t="str">
        <f>UPPER('Indtast her'!E128)</f>
        <v/>
      </c>
      <c r="D128" t="str">
        <f>UPPER('Indtast her'!C128 &amp;'Indtast her'!D128)</f>
        <v/>
      </c>
      <c r="F128" t="str">
        <f t="shared" si="7"/>
        <v/>
      </c>
      <c r="G128" t="str">
        <f t="shared" si="7"/>
        <v/>
      </c>
      <c r="H128" t="str">
        <f t="shared" si="7"/>
        <v/>
      </c>
      <c r="I128" t="str">
        <f t="shared" si="7"/>
        <v/>
      </c>
      <c r="J128" t="str">
        <f t="shared" si="6"/>
        <v/>
      </c>
      <c r="K128" t="str">
        <f>PROPER('Indtast her'!B128)</f>
        <v/>
      </c>
      <c r="L128" t="str">
        <f>PROPER('Indtast her'!A128)</f>
        <v/>
      </c>
      <c r="M128" t="e">
        <f>VLOOKUP('Indtast her'!C128,Data!$A$2:$C$3,3)</f>
        <v>#N/A</v>
      </c>
      <c r="N128" t="e">
        <f>VLOOKUP('Indtast her'!F128,Data!$K$2:$M$104,1)</f>
        <v>#N/A</v>
      </c>
      <c r="O128" t="e">
        <f>VLOOKUP('Indtast her'!F128,Data!$K$2:$M$104,2)</f>
        <v>#N/A</v>
      </c>
      <c r="P128" s="1"/>
      <c r="Q128" t="str">
        <f>UPPER('Indtast her'!G128)</f>
        <v/>
      </c>
    </row>
    <row r="129" spans="1:17" x14ac:dyDescent="0.25">
      <c r="A129">
        <f t="shared" si="5"/>
        <v>228</v>
      </c>
      <c r="B129" t="e">
        <f>VLOOKUP(C129,Data!$F$2:$H$5,3)</f>
        <v>#N/A</v>
      </c>
      <c r="C129" t="str">
        <f>UPPER('Indtast her'!E129)</f>
        <v/>
      </c>
      <c r="D129" t="str">
        <f>UPPER('Indtast her'!C129 &amp;'Indtast her'!D129)</f>
        <v/>
      </c>
      <c r="F129" t="str">
        <f t="shared" si="7"/>
        <v/>
      </c>
      <c r="G129" t="str">
        <f t="shared" si="7"/>
        <v/>
      </c>
      <c r="H129" t="str">
        <f t="shared" si="7"/>
        <v/>
      </c>
      <c r="I129" t="str">
        <f t="shared" si="7"/>
        <v/>
      </c>
      <c r="J129" t="str">
        <f t="shared" si="6"/>
        <v/>
      </c>
      <c r="K129" t="str">
        <f>PROPER('Indtast her'!B129)</f>
        <v/>
      </c>
      <c r="L129" t="str">
        <f>PROPER('Indtast her'!A129)</f>
        <v/>
      </c>
      <c r="M129" t="e">
        <f>VLOOKUP('Indtast her'!C129,Data!$A$2:$C$3,3)</f>
        <v>#N/A</v>
      </c>
      <c r="N129" t="e">
        <f>VLOOKUP('Indtast her'!F129,Data!$K$2:$M$104,1)</f>
        <v>#N/A</v>
      </c>
      <c r="O129" t="e">
        <f>VLOOKUP('Indtast her'!F129,Data!$K$2:$M$104,2)</f>
        <v>#N/A</v>
      </c>
      <c r="P129" s="1"/>
      <c r="Q129" t="str">
        <f>UPPER('Indtast her'!G129)</f>
        <v/>
      </c>
    </row>
    <row r="130" spans="1:17" x14ac:dyDescent="0.25">
      <c r="A130">
        <f t="shared" si="5"/>
        <v>229</v>
      </c>
      <c r="B130" t="e">
        <f>VLOOKUP(C130,Data!$F$2:$H$5,3)</f>
        <v>#N/A</v>
      </c>
      <c r="C130" t="str">
        <f>UPPER('Indtast her'!E130)</f>
        <v/>
      </c>
      <c r="D130" t="str">
        <f>UPPER('Indtast her'!C130 &amp;'Indtast her'!D130)</f>
        <v/>
      </c>
      <c r="F130" t="str">
        <f t="shared" si="7"/>
        <v/>
      </c>
      <c r="G130" t="str">
        <f t="shared" si="7"/>
        <v/>
      </c>
      <c r="H130" t="str">
        <f t="shared" si="7"/>
        <v/>
      </c>
      <c r="I130" t="str">
        <f t="shared" si="7"/>
        <v/>
      </c>
      <c r="J130" t="str">
        <f t="shared" si="6"/>
        <v/>
      </c>
      <c r="K130" t="str">
        <f>PROPER('Indtast her'!B130)</f>
        <v/>
      </c>
      <c r="L130" t="str">
        <f>PROPER('Indtast her'!A130)</f>
        <v/>
      </c>
      <c r="M130" t="e">
        <f>VLOOKUP('Indtast her'!C130,Data!$A$2:$C$3,3)</f>
        <v>#N/A</v>
      </c>
      <c r="N130" t="e">
        <f>VLOOKUP('Indtast her'!F130,Data!$K$2:$M$104,1)</f>
        <v>#N/A</v>
      </c>
      <c r="O130" t="e">
        <f>VLOOKUP('Indtast her'!F130,Data!$K$2:$M$104,2)</f>
        <v>#N/A</v>
      </c>
      <c r="P130" s="1"/>
      <c r="Q130" t="str">
        <f>UPPER('Indtast her'!G130)</f>
        <v/>
      </c>
    </row>
    <row r="131" spans="1:17" x14ac:dyDescent="0.25">
      <c r="A131">
        <f t="shared" si="5"/>
        <v>230</v>
      </c>
      <c r="B131" t="e">
        <f>VLOOKUP(C131,Data!$F$2:$H$5,3)</f>
        <v>#N/A</v>
      </c>
      <c r="C131" t="str">
        <f>UPPER('Indtast her'!E131)</f>
        <v/>
      </c>
      <c r="D131" t="str">
        <f>UPPER('Indtast her'!C131 &amp;'Indtast her'!D131)</f>
        <v/>
      </c>
      <c r="F131" t="str">
        <f t="shared" si="7"/>
        <v/>
      </c>
      <c r="G131" t="str">
        <f t="shared" si="7"/>
        <v/>
      </c>
      <c r="H131" t="str">
        <f t="shared" si="7"/>
        <v/>
      </c>
      <c r="I131" t="str">
        <f t="shared" si="7"/>
        <v/>
      </c>
      <c r="J131" t="str">
        <f t="shared" si="6"/>
        <v/>
      </c>
      <c r="K131" t="str">
        <f>PROPER('Indtast her'!B131)</f>
        <v/>
      </c>
      <c r="L131" t="str">
        <f>PROPER('Indtast her'!A131)</f>
        <v/>
      </c>
      <c r="M131" t="e">
        <f>VLOOKUP('Indtast her'!C131,Data!$A$2:$C$3,3)</f>
        <v>#N/A</v>
      </c>
      <c r="N131" t="e">
        <f>VLOOKUP('Indtast her'!F131,Data!$K$2:$M$104,1)</f>
        <v>#N/A</v>
      </c>
      <c r="O131" t="e">
        <f>VLOOKUP('Indtast her'!F131,Data!$K$2:$M$104,2)</f>
        <v>#N/A</v>
      </c>
      <c r="P131" s="1"/>
      <c r="Q131" t="str">
        <f>UPPER('Indtast her'!G131)</f>
        <v/>
      </c>
    </row>
    <row r="132" spans="1:17" x14ac:dyDescent="0.25">
      <c r="A132">
        <f t="shared" ref="A132:A195" si="8">1+A131</f>
        <v>231</v>
      </c>
      <c r="B132" t="e">
        <f>VLOOKUP(C132,Data!$F$2:$H$5,3)</f>
        <v>#N/A</v>
      </c>
      <c r="C132" t="str">
        <f>UPPER('Indtast her'!E132)</f>
        <v/>
      </c>
      <c r="D132" t="str">
        <f>UPPER('Indtast her'!C132 &amp;'Indtast her'!D132)</f>
        <v/>
      </c>
      <c r="F132" t="str">
        <f t="shared" si="7"/>
        <v/>
      </c>
      <c r="G132" t="str">
        <f t="shared" si="7"/>
        <v/>
      </c>
      <c r="H132" t="str">
        <f t="shared" si="7"/>
        <v/>
      </c>
      <c r="I132" t="str">
        <f t="shared" si="7"/>
        <v/>
      </c>
      <c r="J132" t="str">
        <f t="shared" si="6"/>
        <v/>
      </c>
      <c r="K132" t="str">
        <f>PROPER('Indtast her'!B132)</f>
        <v/>
      </c>
      <c r="L132" t="str">
        <f>PROPER('Indtast her'!A132)</f>
        <v/>
      </c>
      <c r="M132" t="e">
        <f>VLOOKUP('Indtast her'!C132,Data!$A$2:$C$3,3)</f>
        <v>#N/A</v>
      </c>
      <c r="N132" t="e">
        <f>VLOOKUP('Indtast her'!F132,Data!$K$2:$M$104,1)</f>
        <v>#N/A</v>
      </c>
      <c r="O132" t="e">
        <f>VLOOKUP('Indtast her'!F132,Data!$K$2:$M$104,2)</f>
        <v>#N/A</v>
      </c>
      <c r="P132" s="1"/>
      <c r="Q132" t="str">
        <f>UPPER('Indtast her'!G132)</f>
        <v/>
      </c>
    </row>
    <row r="133" spans="1:17" x14ac:dyDescent="0.25">
      <c r="A133">
        <f t="shared" si="8"/>
        <v>232</v>
      </c>
      <c r="B133" t="e">
        <f>VLOOKUP(C133,Data!$F$2:$H$5,3)</f>
        <v>#N/A</v>
      </c>
      <c r="C133" t="str">
        <f>UPPER('Indtast her'!E133)</f>
        <v/>
      </c>
      <c r="D133" t="str">
        <f>UPPER('Indtast her'!C133 &amp;'Indtast her'!D133)</f>
        <v/>
      </c>
      <c r="F133" t="str">
        <f t="shared" si="7"/>
        <v/>
      </c>
      <c r="G133" t="str">
        <f t="shared" si="7"/>
        <v/>
      </c>
      <c r="H133" t="str">
        <f t="shared" si="7"/>
        <v/>
      </c>
      <c r="I133" t="str">
        <f t="shared" si="7"/>
        <v/>
      </c>
      <c r="J133" t="str">
        <f t="shared" si="6"/>
        <v/>
      </c>
      <c r="K133" t="str">
        <f>PROPER('Indtast her'!B133)</f>
        <v/>
      </c>
      <c r="L133" t="str">
        <f>PROPER('Indtast her'!A133)</f>
        <v/>
      </c>
      <c r="M133" t="e">
        <f>VLOOKUP('Indtast her'!C133,Data!$A$2:$C$3,3)</f>
        <v>#N/A</v>
      </c>
      <c r="N133" t="e">
        <f>VLOOKUP('Indtast her'!F133,Data!$K$2:$M$104,1)</f>
        <v>#N/A</v>
      </c>
      <c r="O133" t="e">
        <f>VLOOKUP('Indtast her'!F133,Data!$K$2:$M$104,2)</f>
        <v>#N/A</v>
      </c>
      <c r="P133" s="1"/>
      <c r="Q133" t="str">
        <f>UPPER('Indtast her'!G133)</f>
        <v/>
      </c>
    </row>
    <row r="134" spans="1:17" x14ac:dyDescent="0.25">
      <c r="A134">
        <f t="shared" si="8"/>
        <v>233</v>
      </c>
      <c r="B134" t="e">
        <f>VLOOKUP(C134,Data!$F$2:$H$5,3)</f>
        <v>#N/A</v>
      </c>
      <c r="C134" t="str">
        <f>UPPER('Indtast her'!E134)</f>
        <v/>
      </c>
      <c r="D134" t="str">
        <f>UPPER('Indtast her'!C134 &amp;'Indtast her'!D134)</f>
        <v/>
      </c>
      <c r="F134" t="str">
        <f t="shared" si="7"/>
        <v/>
      </c>
      <c r="G134" t="str">
        <f t="shared" si="7"/>
        <v/>
      </c>
      <c r="H134" t="str">
        <f t="shared" si="7"/>
        <v/>
      </c>
      <c r="I134" t="str">
        <f t="shared" si="7"/>
        <v/>
      </c>
      <c r="J134" t="str">
        <f t="shared" ref="J134:J197" si="9">IF($K134&lt;&gt;"","N","")</f>
        <v/>
      </c>
      <c r="K134" t="str">
        <f>PROPER('Indtast her'!B134)</f>
        <v/>
      </c>
      <c r="L134" t="str">
        <f>PROPER('Indtast her'!A134)</f>
        <v/>
      </c>
      <c r="M134" t="e">
        <f>VLOOKUP('Indtast her'!C134,Data!$A$2:$C$3,3)</f>
        <v>#N/A</v>
      </c>
      <c r="N134" t="e">
        <f>VLOOKUP('Indtast her'!F134,Data!$K$2:$M$104,1)</f>
        <v>#N/A</v>
      </c>
      <c r="O134" t="e">
        <f>VLOOKUP('Indtast her'!F134,Data!$K$2:$M$104,2)</f>
        <v>#N/A</v>
      </c>
      <c r="P134" s="1"/>
      <c r="Q134" t="str">
        <f>UPPER('Indtast her'!G134)</f>
        <v/>
      </c>
    </row>
    <row r="135" spans="1:17" x14ac:dyDescent="0.25">
      <c r="A135">
        <f t="shared" si="8"/>
        <v>234</v>
      </c>
      <c r="B135" t="e">
        <f>VLOOKUP(C135,Data!$F$2:$H$5,3)</f>
        <v>#N/A</v>
      </c>
      <c r="C135" t="str">
        <f>UPPER('Indtast her'!E135)</f>
        <v/>
      </c>
      <c r="D135" t="str">
        <f>UPPER('Indtast her'!C135 &amp;'Indtast her'!D135)</f>
        <v/>
      </c>
      <c r="F135" t="str">
        <f t="shared" si="7"/>
        <v/>
      </c>
      <c r="G135" t="str">
        <f t="shared" si="7"/>
        <v/>
      </c>
      <c r="H135" t="str">
        <f t="shared" si="7"/>
        <v/>
      </c>
      <c r="I135" t="str">
        <f t="shared" si="7"/>
        <v/>
      </c>
      <c r="J135" t="str">
        <f t="shared" si="9"/>
        <v/>
      </c>
      <c r="K135" t="str">
        <f>PROPER('Indtast her'!B135)</f>
        <v/>
      </c>
      <c r="L135" t="str">
        <f>PROPER('Indtast her'!A135)</f>
        <v/>
      </c>
      <c r="M135" t="e">
        <f>VLOOKUP('Indtast her'!C135,Data!$A$2:$C$3,3)</f>
        <v>#N/A</v>
      </c>
      <c r="N135" t="e">
        <f>VLOOKUP('Indtast her'!F135,Data!$K$2:$M$104,1)</f>
        <v>#N/A</v>
      </c>
      <c r="O135" t="e">
        <f>VLOOKUP('Indtast her'!F135,Data!$K$2:$M$104,2)</f>
        <v>#N/A</v>
      </c>
      <c r="P135" s="1"/>
      <c r="Q135" t="str">
        <f>UPPER('Indtast her'!G135)</f>
        <v/>
      </c>
    </row>
    <row r="136" spans="1:17" x14ac:dyDescent="0.25">
      <c r="A136">
        <f t="shared" si="8"/>
        <v>235</v>
      </c>
      <c r="B136" t="e">
        <f>VLOOKUP(C136,Data!$F$2:$H$5,3)</f>
        <v>#N/A</v>
      </c>
      <c r="C136" t="str">
        <f>UPPER('Indtast her'!E136)</f>
        <v/>
      </c>
      <c r="D136" t="str">
        <f>UPPER('Indtast her'!C136 &amp;'Indtast her'!D136)</f>
        <v/>
      </c>
      <c r="F136" t="str">
        <f t="shared" si="7"/>
        <v/>
      </c>
      <c r="G136" t="str">
        <f t="shared" si="7"/>
        <v/>
      </c>
      <c r="H136" t="str">
        <f t="shared" si="7"/>
        <v/>
      </c>
      <c r="I136" t="str">
        <f t="shared" si="7"/>
        <v/>
      </c>
      <c r="J136" t="str">
        <f t="shared" si="9"/>
        <v/>
      </c>
      <c r="K136" t="str">
        <f>PROPER('Indtast her'!B136)</f>
        <v/>
      </c>
      <c r="L136" t="str">
        <f>PROPER('Indtast her'!A136)</f>
        <v/>
      </c>
      <c r="M136" t="e">
        <f>VLOOKUP('Indtast her'!C136,Data!$A$2:$C$3,3)</f>
        <v>#N/A</v>
      </c>
      <c r="N136" t="e">
        <f>VLOOKUP('Indtast her'!F136,Data!$K$2:$M$104,1)</f>
        <v>#N/A</v>
      </c>
      <c r="O136" t="e">
        <f>VLOOKUP('Indtast her'!F136,Data!$K$2:$M$104,2)</f>
        <v>#N/A</v>
      </c>
      <c r="P136" s="1"/>
      <c r="Q136" t="str">
        <f>UPPER('Indtast her'!G136)</f>
        <v/>
      </c>
    </row>
    <row r="137" spans="1:17" x14ac:dyDescent="0.25">
      <c r="A137">
        <f t="shared" si="8"/>
        <v>236</v>
      </c>
      <c r="B137" t="e">
        <f>VLOOKUP(C137,Data!$F$2:$H$5,3)</f>
        <v>#N/A</v>
      </c>
      <c r="C137" t="str">
        <f>UPPER('Indtast her'!E137)</f>
        <v/>
      </c>
      <c r="D137" t="str">
        <f>UPPER('Indtast her'!C137 &amp;'Indtast her'!D137)</f>
        <v/>
      </c>
      <c r="F137" t="str">
        <f t="shared" si="7"/>
        <v/>
      </c>
      <c r="G137" t="str">
        <f t="shared" si="7"/>
        <v/>
      </c>
      <c r="H137" t="str">
        <f t="shared" si="7"/>
        <v/>
      </c>
      <c r="I137" t="str">
        <f t="shared" si="7"/>
        <v/>
      </c>
      <c r="J137" t="str">
        <f t="shared" si="9"/>
        <v/>
      </c>
      <c r="K137" t="str">
        <f>PROPER('Indtast her'!B137)</f>
        <v/>
      </c>
      <c r="L137" t="str">
        <f>PROPER('Indtast her'!A137)</f>
        <v/>
      </c>
      <c r="M137" t="e">
        <f>VLOOKUP('Indtast her'!C137,Data!$A$2:$C$3,3)</f>
        <v>#N/A</v>
      </c>
      <c r="N137" t="e">
        <f>VLOOKUP('Indtast her'!F137,Data!$K$2:$M$104,1)</f>
        <v>#N/A</v>
      </c>
      <c r="O137" t="e">
        <f>VLOOKUP('Indtast her'!F137,Data!$K$2:$M$104,2)</f>
        <v>#N/A</v>
      </c>
      <c r="P137" s="1"/>
      <c r="Q137" t="str">
        <f>UPPER('Indtast her'!G137)</f>
        <v/>
      </c>
    </row>
    <row r="138" spans="1:17" x14ac:dyDescent="0.25">
      <c r="A138">
        <f t="shared" si="8"/>
        <v>237</v>
      </c>
      <c r="B138" t="e">
        <f>VLOOKUP(C138,Data!$F$2:$H$5,3)</f>
        <v>#N/A</v>
      </c>
      <c r="C138" t="str">
        <f>UPPER('Indtast her'!E138)</f>
        <v/>
      </c>
      <c r="D138" t="str">
        <f>UPPER('Indtast her'!C138 &amp;'Indtast her'!D138)</f>
        <v/>
      </c>
      <c r="F138" t="str">
        <f t="shared" si="7"/>
        <v/>
      </c>
      <c r="G138" t="str">
        <f t="shared" si="7"/>
        <v/>
      </c>
      <c r="H138" t="str">
        <f t="shared" si="7"/>
        <v/>
      </c>
      <c r="I138" t="str">
        <f t="shared" si="7"/>
        <v/>
      </c>
      <c r="J138" t="str">
        <f t="shared" si="9"/>
        <v/>
      </c>
      <c r="K138" t="str">
        <f>PROPER('Indtast her'!B138)</f>
        <v/>
      </c>
      <c r="L138" t="str">
        <f>PROPER('Indtast her'!A138)</f>
        <v/>
      </c>
      <c r="M138" t="e">
        <f>VLOOKUP('Indtast her'!C138,Data!$A$2:$C$3,3)</f>
        <v>#N/A</v>
      </c>
      <c r="N138" t="e">
        <f>VLOOKUP('Indtast her'!F138,Data!$K$2:$M$104,1)</f>
        <v>#N/A</v>
      </c>
      <c r="O138" t="e">
        <f>VLOOKUP('Indtast her'!F138,Data!$K$2:$M$104,2)</f>
        <v>#N/A</v>
      </c>
      <c r="P138" s="1"/>
      <c r="Q138" t="str">
        <f>UPPER('Indtast her'!G138)</f>
        <v/>
      </c>
    </row>
    <row r="139" spans="1:17" x14ac:dyDescent="0.25">
      <c r="A139">
        <f t="shared" si="8"/>
        <v>238</v>
      </c>
      <c r="B139" t="e">
        <f>VLOOKUP(C139,Data!$F$2:$H$5,3)</f>
        <v>#N/A</v>
      </c>
      <c r="C139" t="str">
        <f>UPPER('Indtast her'!E139)</f>
        <v/>
      </c>
      <c r="D139" t="str">
        <f>UPPER('Indtast her'!C139 &amp;'Indtast her'!D139)</f>
        <v/>
      </c>
      <c r="F139" t="str">
        <f t="shared" si="7"/>
        <v/>
      </c>
      <c r="G139" t="str">
        <f t="shared" si="7"/>
        <v/>
      </c>
      <c r="H139" t="str">
        <f t="shared" si="7"/>
        <v/>
      </c>
      <c r="I139" t="str">
        <f t="shared" si="7"/>
        <v/>
      </c>
      <c r="J139" t="str">
        <f t="shared" si="9"/>
        <v/>
      </c>
      <c r="K139" t="str">
        <f>PROPER('Indtast her'!B139)</f>
        <v/>
      </c>
      <c r="L139" t="str">
        <f>PROPER('Indtast her'!A139)</f>
        <v/>
      </c>
      <c r="M139" t="e">
        <f>VLOOKUP('Indtast her'!C139,Data!$A$2:$C$3,3)</f>
        <v>#N/A</v>
      </c>
      <c r="N139" t="e">
        <f>VLOOKUP('Indtast her'!F139,Data!$K$2:$M$104,1)</f>
        <v>#N/A</v>
      </c>
      <c r="O139" t="e">
        <f>VLOOKUP('Indtast her'!F139,Data!$K$2:$M$104,2)</f>
        <v>#N/A</v>
      </c>
      <c r="P139" s="1"/>
      <c r="Q139" t="str">
        <f>UPPER('Indtast her'!G139)</f>
        <v/>
      </c>
    </row>
    <row r="140" spans="1:17" x14ac:dyDescent="0.25">
      <c r="A140">
        <f t="shared" si="8"/>
        <v>239</v>
      </c>
      <c r="B140" t="e">
        <f>VLOOKUP(C140,Data!$F$2:$H$5,3)</f>
        <v>#N/A</v>
      </c>
      <c r="C140" t="str">
        <f>UPPER('Indtast her'!E140)</f>
        <v/>
      </c>
      <c r="D140" t="str">
        <f>UPPER('Indtast her'!C140 &amp;'Indtast her'!D140)</f>
        <v/>
      </c>
      <c r="F140" t="str">
        <f t="shared" si="7"/>
        <v/>
      </c>
      <c r="G140" t="str">
        <f t="shared" si="7"/>
        <v/>
      </c>
      <c r="H140" t="str">
        <f t="shared" si="7"/>
        <v/>
      </c>
      <c r="I140" t="str">
        <f t="shared" si="7"/>
        <v/>
      </c>
      <c r="J140" t="str">
        <f t="shared" si="9"/>
        <v/>
      </c>
      <c r="K140" t="str">
        <f>PROPER('Indtast her'!B140)</f>
        <v/>
      </c>
      <c r="L140" t="str">
        <f>PROPER('Indtast her'!A140)</f>
        <v/>
      </c>
      <c r="M140" t="e">
        <f>VLOOKUP('Indtast her'!C140,Data!$A$2:$C$3,3)</f>
        <v>#N/A</v>
      </c>
      <c r="N140" t="e">
        <f>VLOOKUP('Indtast her'!F140,Data!$K$2:$M$104,1)</f>
        <v>#N/A</v>
      </c>
      <c r="O140" t="e">
        <f>VLOOKUP('Indtast her'!F140,Data!$K$2:$M$104,2)</f>
        <v>#N/A</v>
      </c>
      <c r="P140" s="1"/>
      <c r="Q140" t="str">
        <f>UPPER('Indtast her'!G140)</f>
        <v/>
      </c>
    </row>
    <row r="141" spans="1:17" x14ac:dyDescent="0.25">
      <c r="A141">
        <f t="shared" si="8"/>
        <v>240</v>
      </c>
      <c r="B141" t="e">
        <f>VLOOKUP(C141,Data!$F$2:$H$5,3)</f>
        <v>#N/A</v>
      </c>
      <c r="C141" t="str">
        <f>UPPER('Indtast her'!E141)</f>
        <v/>
      </c>
      <c r="D141" t="str">
        <f>UPPER('Indtast her'!C141 &amp;'Indtast her'!D141)</f>
        <v/>
      </c>
      <c r="F141" t="str">
        <f t="shared" si="7"/>
        <v/>
      </c>
      <c r="G141" t="str">
        <f t="shared" si="7"/>
        <v/>
      </c>
      <c r="H141" t="str">
        <f t="shared" si="7"/>
        <v/>
      </c>
      <c r="I141" t="str">
        <f t="shared" si="7"/>
        <v/>
      </c>
      <c r="J141" t="str">
        <f t="shared" si="9"/>
        <v/>
      </c>
      <c r="K141" t="str">
        <f>PROPER('Indtast her'!B141)</f>
        <v/>
      </c>
      <c r="L141" t="str">
        <f>PROPER('Indtast her'!A141)</f>
        <v/>
      </c>
      <c r="M141" t="e">
        <f>VLOOKUP('Indtast her'!C141,Data!$A$2:$C$3,3)</f>
        <v>#N/A</v>
      </c>
      <c r="N141" t="e">
        <f>VLOOKUP('Indtast her'!F141,Data!$K$2:$M$104,1)</f>
        <v>#N/A</v>
      </c>
      <c r="O141" t="e">
        <f>VLOOKUP('Indtast her'!F141,Data!$K$2:$M$104,2)</f>
        <v>#N/A</v>
      </c>
      <c r="P141" s="1"/>
      <c r="Q141" t="str">
        <f>UPPER('Indtast her'!G141)</f>
        <v/>
      </c>
    </row>
    <row r="142" spans="1:17" x14ac:dyDescent="0.25">
      <c r="A142">
        <f t="shared" si="8"/>
        <v>241</v>
      </c>
      <c r="B142" t="e">
        <f>VLOOKUP(C142,Data!$F$2:$H$5,3)</f>
        <v>#N/A</v>
      </c>
      <c r="C142" t="str">
        <f>UPPER('Indtast her'!E142)</f>
        <v/>
      </c>
      <c r="D142" t="str">
        <f>UPPER('Indtast her'!C142 &amp;'Indtast her'!D142)</f>
        <v/>
      </c>
      <c r="F142" t="str">
        <f t="shared" si="7"/>
        <v/>
      </c>
      <c r="G142" t="str">
        <f t="shared" si="7"/>
        <v/>
      </c>
      <c r="H142" t="str">
        <f t="shared" si="7"/>
        <v/>
      </c>
      <c r="I142" t="str">
        <f t="shared" si="7"/>
        <v/>
      </c>
      <c r="J142" t="str">
        <f t="shared" si="9"/>
        <v/>
      </c>
      <c r="K142" t="str">
        <f>PROPER('Indtast her'!B142)</f>
        <v/>
      </c>
      <c r="L142" t="str">
        <f>PROPER('Indtast her'!A142)</f>
        <v/>
      </c>
      <c r="M142" t="e">
        <f>VLOOKUP('Indtast her'!C142,Data!$A$2:$C$3,3)</f>
        <v>#N/A</v>
      </c>
      <c r="N142" t="e">
        <f>VLOOKUP('Indtast her'!F142,Data!$K$2:$M$104,1)</f>
        <v>#N/A</v>
      </c>
      <c r="O142" t="e">
        <f>VLOOKUP('Indtast her'!F142,Data!$K$2:$M$104,2)</f>
        <v>#N/A</v>
      </c>
      <c r="P142" s="1"/>
      <c r="Q142" t="str">
        <f>UPPER('Indtast her'!G142)</f>
        <v/>
      </c>
    </row>
    <row r="143" spans="1:17" x14ac:dyDescent="0.25">
      <c r="A143">
        <f t="shared" si="8"/>
        <v>242</v>
      </c>
      <c r="B143" t="e">
        <f>VLOOKUP(C143,Data!$F$2:$H$5,3)</f>
        <v>#N/A</v>
      </c>
      <c r="C143" t="str">
        <f>UPPER('Indtast her'!E143)</f>
        <v/>
      </c>
      <c r="D143" t="str">
        <f>UPPER('Indtast her'!C143 &amp;'Indtast her'!D143)</f>
        <v/>
      </c>
      <c r="F143" t="str">
        <f t="shared" si="7"/>
        <v/>
      </c>
      <c r="G143" t="str">
        <f t="shared" si="7"/>
        <v/>
      </c>
      <c r="H143" t="str">
        <f t="shared" si="7"/>
        <v/>
      </c>
      <c r="I143" t="str">
        <f t="shared" si="7"/>
        <v/>
      </c>
      <c r="J143" t="str">
        <f t="shared" si="9"/>
        <v/>
      </c>
      <c r="K143" t="str">
        <f>PROPER('Indtast her'!B143)</f>
        <v/>
      </c>
      <c r="L143" t="str">
        <f>PROPER('Indtast her'!A143)</f>
        <v/>
      </c>
      <c r="M143" t="e">
        <f>VLOOKUP('Indtast her'!C143,Data!$A$2:$C$3,3)</f>
        <v>#N/A</v>
      </c>
      <c r="N143" t="e">
        <f>VLOOKUP('Indtast her'!F143,Data!$K$2:$M$104,1)</f>
        <v>#N/A</v>
      </c>
      <c r="O143" t="e">
        <f>VLOOKUP('Indtast her'!F143,Data!$K$2:$M$104,2)</f>
        <v>#N/A</v>
      </c>
      <c r="P143" s="1"/>
      <c r="Q143" t="str">
        <f>UPPER('Indtast her'!G143)</f>
        <v/>
      </c>
    </row>
    <row r="144" spans="1:17" x14ac:dyDescent="0.25">
      <c r="A144">
        <f t="shared" si="8"/>
        <v>243</v>
      </c>
      <c r="B144" t="e">
        <f>VLOOKUP(C144,Data!$F$2:$H$5,3)</f>
        <v>#N/A</v>
      </c>
      <c r="C144" t="str">
        <f>UPPER('Indtast her'!E144)</f>
        <v/>
      </c>
      <c r="D144" t="str">
        <f>UPPER('Indtast her'!C144 &amp;'Indtast her'!D144)</f>
        <v/>
      </c>
      <c r="F144" t="str">
        <f t="shared" si="7"/>
        <v/>
      </c>
      <c r="G144" t="str">
        <f t="shared" si="7"/>
        <v/>
      </c>
      <c r="H144" t="str">
        <f t="shared" si="7"/>
        <v/>
      </c>
      <c r="I144" t="str">
        <f t="shared" si="7"/>
        <v/>
      </c>
      <c r="J144" t="str">
        <f t="shared" si="9"/>
        <v/>
      </c>
      <c r="K144" t="str">
        <f>PROPER('Indtast her'!B144)</f>
        <v/>
      </c>
      <c r="L144" t="str">
        <f>PROPER('Indtast her'!A144)</f>
        <v/>
      </c>
      <c r="M144" t="e">
        <f>VLOOKUP('Indtast her'!C144,Data!$A$2:$C$3,3)</f>
        <v>#N/A</v>
      </c>
      <c r="N144" t="e">
        <f>VLOOKUP('Indtast her'!F144,Data!$K$2:$M$104,1)</f>
        <v>#N/A</v>
      </c>
      <c r="O144" t="e">
        <f>VLOOKUP('Indtast her'!F144,Data!$K$2:$M$104,2)</f>
        <v>#N/A</v>
      </c>
      <c r="P144" s="1"/>
      <c r="Q144" t="str">
        <f>UPPER('Indtast her'!G144)</f>
        <v/>
      </c>
    </row>
    <row r="145" spans="1:17" x14ac:dyDescent="0.25">
      <c r="A145">
        <f t="shared" si="8"/>
        <v>244</v>
      </c>
      <c r="B145" t="e">
        <f>VLOOKUP(C145,Data!$F$2:$H$5,3)</f>
        <v>#N/A</v>
      </c>
      <c r="C145" t="str">
        <f>UPPER('Indtast her'!E145)</f>
        <v/>
      </c>
      <c r="D145" t="str">
        <f>UPPER('Indtast her'!C145 &amp;'Indtast her'!D145)</f>
        <v/>
      </c>
      <c r="F145" t="str">
        <f t="shared" si="7"/>
        <v/>
      </c>
      <c r="G145" t="str">
        <f t="shared" si="7"/>
        <v/>
      </c>
      <c r="H145" t="str">
        <f t="shared" si="7"/>
        <v/>
      </c>
      <c r="I145" t="str">
        <f t="shared" si="7"/>
        <v/>
      </c>
      <c r="J145" t="str">
        <f t="shared" si="9"/>
        <v/>
      </c>
      <c r="K145" t="str">
        <f>PROPER('Indtast her'!B145)</f>
        <v/>
      </c>
      <c r="L145" t="str">
        <f>PROPER('Indtast her'!A145)</f>
        <v/>
      </c>
      <c r="M145" t="e">
        <f>VLOOKUP('Indtast her'!C145,Data!$A$2:$C$3,3)</f>
        <v>#N/A</v>
      </c>
      <c r="N145" t="e">
        <f>VLOOKUP('Indtast her'!F145,Data!$K$2:$M$104,1)</f>
        <v>#N/A</v>
      </c>
      <c r="O145" t="e">
        <f>VLOOKUP('Indtast her'!F145,Data!$K$2:$M$104,2)</f>
        <v>#N/A</v>
      </c>
      <c r="P145" s="1"/>
      <c r="Q145" t="str">
        <f>UPPER('Indtast her'!G145)</f>
        <v/>
      </c>
    </row>
    <row r="146" spans="1:17" x14ac:dyDescent="0.25">
      <c r="A146">
        <f t="shared" si="8"/>
        <v>245</v>
      </c>
      <c r="B146" t="e">
        <f>VLOOKUP(C146,Data!$F$2:$H$5,3)</f>
        <v>#N/A</v>
      </c>
      <c r="C146" t="str">
        <f>UPPER('Indtast her'!E146)</f>
        <v/>
      </c>
      <c r="D146" t="str">
        <f>UPPER('Indtast her'!C146 &amp;'Indtast her'!D146)</f>
        <v/>
      </c>
      <c r="F146" t="str">
        <f t="shared" si="7"/>
        <v/>
      </c>
      <c r="G146" t="str">
        <f t="shared" si="7"/>
        <v/>
      </c>
      <c r="H146" t="str">
        <f t="shared" si="7"/>
        <v/>
      </c>
      <c r="I146" t="str">
        <f t="shared" si="7"/>
        <v/>
      </c>
      <c r="J146" t="str">
        <f t="shared" si="9"/>
        <v/>
      </c>
      <c r="K146" t="str">
        <f>PROPER('Indtast her'!B146)</f>
        <v/>
      </c>
      <c r="L146" t="str">
        <f>PROPER('Indtast her'!A146)</f>
        <v/>
      </c>
      <c r="M146" t="e">
        <f>VLOOKUP('Indtast her'!C146,Data!$A$2:$C$3,3)</f>
        <v>#N/A</v>
      </c>
      <c r="N146" t="e">
        <f>VLOOKUP('Indtast her'!F146,Data!$K$2:$M$104,1)</f>
        <v>#N/A</v>
      </c>
      <c r="O146" t="e">
        <f>VLOOKUP('Indtast her'!F146,Data!$K$2:$M$104,2)</f>
        <v>#N/A</v>
      </c>
      <c r="P146" s="1"/>
      <c r="Q146" t="str">
        <f>UPPER('Indtast her'!G146)</f>
        <v/>
      </c>
    </row>
    <row r="147" spans="1:17" x14ac:dyDescent="0.25">
      <c r="A147">
        <f t="shared" si="8"/>
        <v>246</v>
      </c>
      <c r="B147" t="e">
        <f>VLOOKUP(C147,Data!$F$2:$H$5,3)</f>
        <v>#N/A</v>
      </c>
      <c r="C147" t="str">
        <f>UPPER('Indtast her'!E147)</f>
        <v/>
      </c>
      <c r="D147" t="str">
        <f>UPPER('Indtast her'!C147 &amp;'Indtast her'!D147)</f>
        <v/>
      </c>
      <c r="F147" t="str">
        <f t="shared" si="7"/>
        <v/>
      </c>
      <c r="G147" t="str">
        <f t="shared" si="7"/>
        <v/>
      </c>
      <c r="H147" t="str">
        <f t="shared" si="7"/>
        <v/>
      </c>
      <c r="I147" t="str">
        <f t="shared" si="7"/>
        <v/>
      </c>
      <c r="J147" t="str">
        <f t="shared" si="9"/>
        <v/>
      </c>
      <c r="K147" t="str">
        <f>PROPER('Indtast her'!B147)</f>
        <v/>
      </c>
      <c r="L147" t="str">
        <f>PROPER('Indtast her'!A147)</f>
        <v/>
      </c>
      <c r="M147" t="e">
        <f>VLOOKUP('Indtast her'!C147,Data!$A$2:$C$3,3)</f>
        <v>#N/A</v>
      </c>
      <c r="N147" t="e">
        <f>VLOOKUP('Indtast her'!F147,Data!$K$2:$M$104,1)</f>
        <v>#N/A</v>
      </c>
      <c r="O147" t="e">
        <f>VLOOKUP('Indtast her'!F147,Data!$K$2:$M$104,2)</f>
        <v>#N/A</v>
      </c>
      <c r="P147" s="1"/>
      <c r="Q147" t="str">
        <f>UPPER('Indtast her'!G147)</f>
        <v/>
      </c>
    </row>
    <row r="148" spans="1:17" x14ac:dyDescent="0.25">
      <c r="A148">
        <f t="shared" si="8"/>
        <v>247</v>
      </c>
      <c r="B148" t="e">
        <f>VLOOKUP(C148,Data!$F$2:$H$5,3)</f>
        <v>#N/A</v>
      </c>
      <c r="C148" t="str">
        <f>UPPER('Indtast her'!E148)</f>
        <v/>
      </c>
      <c r="D148" t="str">
        <f>UPPER('Indtast her'!C148 &amp;'Indtast her'!D148)</f>
        <v/>
      </c>
      <c r="F148" t="str">
        <f t="shared" si="7"/>
        <v/>
      </c>
      <c r="G148" t="str">
        <f t="shared" si="7"/>
        <v/>
      </c>
      <c r="H148" t="str">
        <f t="shared" si="7"/>
        <v/>
      </c>
      <c r="I148" t="str">
        <f t="shared" si="7"/>
        <v/>
      </c>
      <c r="J148" t="str">
        <f t="shared" si="9"/>
        <v/>
      </c>
      <c r="K148" t="str">
        <f>PROPER('Indtast her'!B148)</f>
        <v/>
      </c>
      <c r="L148" t="str">
        <f>PROPER('Indtast her'!A148)</f>
        <v/>
      </c>
      <c r="M148" t="e">
        <f>VLOOKUP('Indtast her'!C148,Data!$A$2:$C$3,3)</f>
        <v>#N/A</v>
      </c>
      <c r="N148" t="e">
        <f>VLOOKUP('Indtast her'!F148,Data!$K$2:$M$104,1)</f>
        <v>#N/A</v>
      </c>
      <c r="O148" t="e">
        <f>VLOOKUP('Indtast her'!F148,Data!$K$2:$M$104,2)</f>
        <v>#N/A</v>
      </c>
      <c r="P148" s="1"/>
      <c r="Q148" t="str">
        <f>UPPER('Indtast her'!G148)</f>
        <v/>
      </c>
    </row>
    <row r="149" spans="1:17" x14ac:dyDescent="0.25">
      <c r="A149">
        <f t="shared" si="8"/>
        <v>248</v>
      </c>
      <c r="B149" t="e">
        <f>VLOOKUP(C149,Data!$F$2:$H$5,3)</f>
        <v>#N/A</v>
      </c>
      <c r="C149" t="str">
        <f>UPPER('Indtast her'!E149)</f>
        <v/>
      </c>
      <c r="D149" t="str">
        <f>UPPER('Indtast her'!C149 &amp;'Indtast her'!D149)</f>
        <v/>
      </c>
      <c r="F149" t="str">
        <f t="shared" si="7"/>
        <v/>
      </c>
      <c r="G149" t="str">
        <f t="shared" si="7"/>
        <v/>
      </c>
      <c r="H149" t="str">
        <f t="shared" si="7"/>
        <v/>
      </c>
      <c r="I149" t="str">
        <f t="shared" si="7"/>
        <v/>
      </c>
      <c r="J149" t="str">
        <f t="shared" si="9"/>
        <v/>
      </c>
      <c r="K149" t="str">
        <f>PROPER('Indtast her'!B149)</f>
        <v/>
      </c>
      <c r="L149" t="str">
        <f>PROPER('Indtast her'!A149)</f>
        <v/>
      </c>
      <c r="M149" t="e">
        <f>VLOOKUP('Indtast her'!C149,Data!$A$2:$C$3,3)</f>
        <v>#N/A</v>
      </c>
      <c r="N149" t="e">
        <f>VLOOKUP('Indtast her'!F149,Data!$K$2:$M$104,1)</f>
        <v>#N/A</v>
      </c>
      <c r="O149" t="e">
        <f>VLOOKUP('Indtast her'!F149,Data!$K$2:$M$104,2)</f>
        <v>#N/A</v>
      </c>
      <c r="P149" s="1"/>
      <c r="Q149" t="str">
        <f>UPPER('Indtast her'!G149)</f>
        <v/>
      </c>
    </row>
    <row r="150" spans="1:17" x14ac:dyDescent="0.25">
      <c r="A150">
        <f t="shared" si="8"/>
        <v>249</v>
      </c>
      <c r="B150" t="e">
        <f>VLOOKUP(C150,Data!$F$2:$H$5,3)</f>
        <v>#N/A</v>
      </c>
      <c r="C150" t="str">
        <f>UPPER('Indtast her'!E150)</f>
        <v/>
      </c>
      <c r="D150" t="str">
        <f>UPPER('Indtast her'!C150 &amp;'Indtast her'!D150)</f>
        <v/>
      </c>
      <c r="F150" t="str">
        <f t="shared" si="7"/>
        <v/>
      </c>
      <c r="G150" t="str">
        <f t="shared" si="7"/>
        <v/>
      </c>
      <c r="H150" t="str">
        <f t="shared" si="7"/>
        <v/>
      </c>
      <c r="I150" t="str">
        <f t="shared" si="7"/>
        <v/>
      </c>
      <c r="J150" t="str">
        <f t="shared" si="9"/>
        <v/>
      </c>
      <c r="K150" t="str">
        <f>PROPER('Indtast her'!B150)</f>
        <v/>
      </c>
      <c r="L150" t="str">
        <f>PROPER('Indtast her'!A150)</f>
        <v/>
      </c>
      <c r="M150" t="e">
        <f>VLOOKUP('Indtast her'!C150,Data!$A$2:$C$3,3)</f>
        <v>#N/A</v>
      </c>
      <c r="N150" t="e">
        <f>VLOOKUP('Indtast her'!F150,Data!$K$2:$M$104,1)</f>
        <v>#N/A</v>
      </c>
      <c r="O150" t="e">
        <f>VLOOKUP('Indtast her'!F150,Data!$K$2:$M$104,2)</f>
        <v>#N/A</v>
      </c>
      <c r="P150" s="1"/>
      <c r="Q150" t="str">
        <f>UPPER('Indtast her'!G150)</f>
        <v/>
      </c>
    </row>
    <row r="151" spans="1:17" x14ac:dyDescent="0.25">
      <c r="A151">
        <f t="shared" si="8"/>
        <v>250</v>
      </c>
      <c r="B151" t="e">
        <f>VLOOKUP(C151,Data!$F$2:$H$5,3)</f>
        <v>#N/A</v>
      </c>
      <c r="C151" t="str">
        <f>UPPER('Indtast her'!E151)</f>
        <v/>
      </c>
      <c r="D151" t="str">
        <f>UPPER('Indtast her'!C151 &amp;'Indtast her'!D151)</f>
        <v/>
      </c>
      <c r="F151" t="str">
        <f t="shared" si="7"/>
        <v/>
      </c>
      <c r="G151" t="str">
        <f t="shared" si="7"/>
        <v/>
      </c>
      <c r="H151" t="str">
        <f t="shared" si="7"/>
        <v/>
      </c>
      <c r="I151" t="str">
        <f t="shared" si="7"/>
        <v/>
      </c>
      <c r="J151" t="str">
        <f t="shared" si="9"/>
        <v/>
      </c>
      <c r="K151" t="str">
        <f>PROPER('Indtast her'!B151)</f>
        <v/>
      </c>
      <c r="L151" t="str">
        <f>PROPER('Indtast her'!A151)</f>
        <v/>
      </c>
      <c r="M151" t="e">
        <f>VLOOKUP('Indtast her'!C151,Data!$A$2:$C$3,3)</f>
        <v>#N/A</v>
      </c>
      <c r="N151" t="e">
        <f>VLOOKUP('Indtast her'!F151,Data!$K$2:$M$104,1)</f>
        <v>#N/A</v>
      </c>
      <c r="O151" t="e">
        <f>VLOOKUP('Indtast her'!F151,Data!$K$2:$M$104,2)</f>
        <v>#N/A</v>
      </c>
      <c r="P151" s="1"/>
      <c r="Q151" t="str">
        <f>UPPER('Indtast her'!G151)</f>
        <v/>
      </c>
    </row>
    <row r="152" spans="1:17" x14ac:dyDescent="0.25">
      <c r="A152">
        <f t="shared" si="8"/>
        <v>251</v>
      </c>
      <c r="B152" t="e">
        <f>VLOOKUP(C152,Data!$F$2:$H$5,3)</f>
        <v>#N/A</v>
      </c>
      <c r="C152" t="str">
        <f>UPPER('Indtast her'!E152)</f>
        <v/>
      </c>
      <c r="D152" t="str">
        <f>UPPER('Indtast her'!C152 &amp;'Indtast her'!D152)</f>
        <v/>
      </c>
      <c r="F152" t="str">
        <f t="shared" si="7"/>
        <v/>
      </c>
      <c r="G152" t="str">
        <f t="shared" si="7"/>
        <v/>
      </c>
      <c r="H152" t="str">
        <f t="shared" si="7"/>
        <v/>
      </c>
      <c r="I152" t="str">
        <f t="shared" si="7"/>
        <v/>
      </c>
      <c r="J152" t="str">
        <f t="shared" si="9"/>
        <v/>
      </c>
      <c r="K152" t="str">
        <f>PROPER('Indtast her'!B152)</f>
        <v/>
      </c>
      <c r="L152" t="str">
        <f>PROPER('Indtast her'!A152)</f>
        <v/>
      </c>
      <c r="M152" t="e">
        <f>VLOOKUP('Indtast her'!C152,Data!$A$2:$C$3,3)</f>
        <v>#N/A</v>
      </c>
      <c r="N152" t="e">
        <f>VLOOKUP('Indtast her'!F152,Data!$K$2:$M$104,1)</f>
        <v>#N/A</v>
      </c>
      <c r="O152" t="e">
        <f>VLOOKUP('Indtast her'!F152,Data!$K$2:$M$104,2)</f>
        <v>#N/A</v>
      </c>
      <c r="P152" s="1"/>
      <c r="Q152" t="str">
        <f>UPPER('Indtast her'!G152)</f>
        <v/>
      </c>
    </row>
    <row r="153" spans="1:17" x14ac:dyDescent="0.25">
      <c r="A153">
        <f t="shared" si="8"/>
        <v>252</v>
      </c>
      <c r="B153" t="e">
        <f>VLOOKUP(C153,Data!$F$2:$H$5,3)</f>
        <v>#N/A</v>
      </c>
      <c r="C153" t="str">
        <f>UPPER('Indtast her'!E153)</f>
        <v/>
      </c>
      <c r="D153" t="str">
        <f>UPPER('Indtast her'!C153 &amp;'Indtast her'!D153)</f>
        <v/>
      </c>
      <c r="F153" t="str">
        <f t="shared" si="7"/>
        <v/>
      </c>
      <c r="G153" t="str">
        <f t="shared" si="7"/>
        <v/>
      </c>
      <c r="H153" t="str">
        <f t="shared" si="7"/>
        <v/>
      </c>
      <c r="I153" t="str">
        <f t="shared" si="7"/>
        <v/>
      </c>
      <c r="J153" t="str">
        <f t="shared" si="9"/>
        <v/>
      </c>
      <c r="K153" t="str">
        <f>PROPER('Indtast her'!B153)</f>
        <v/>
      </c>
      <c r="L153" t="str">
        <f>PROPER('Indtast her'!A153)</f>
        <v/>
      </c>
      <c r="M153" t="e">
        <f>VLOOKUP('Indtast her'!C153,Data!$A$2:$C$3,3)</f>
        <v>#N/A</v>
      </c>
      <c r="N153" t="e">
        <f>VLOOKUP('Indtast her'!F153,Data!$K$2:$M$104,1)</f>
        <v>#N/A</v>
      </c>
      <c r="O153" t="e">
        <f>VLOOKUP('Indtast her'!F153,Data!$K$2:$M$104,2)</f>
        <v>#N/A</v>
      </c>
      <c r="P153" s="1"/>
      <c r="Q153" t="str">
        <f>UPPER('Indtast her'!G153)</f>
        <v/>
      </c>
    </row>
    <row r="154" spans="1:17" x14ac:dyDescent="0.25">
      <c r="A154">
        <f t="shared" si="8"/>
        <v>253</v>
      </c>
      <c r="B154" t="e">
        <f>VLOOKUP(C154,Data!$F$2:$H$5,3)</f>
        <v>#N/A</v>
      </c>
      <c r="C154" t="str">
        <f>UPPER('Indtast her'!E154)</f>
        <v/>
      </c>
      <c r="D154" t="str">
        <f>UPPER('Indtast her'!C154 &amp;'Indtast her'!D154)</f>
        <v/>
      </c>
      <c r="F154" t="str">
        <f t="shared" si="7"/>
        <v/>
      </c>
      <c r="G154" t="str">
        <f t="shared" si="7"/>
        <v/>
      </c>
      <c r="H154" t="str">
        <f t="shared" si="7"/>
        <v/>
      </c>
      <c r="I154" t="str">
        <f t="shared" si="7"/>
        <v/>
      </c>
      <c r="J154" t="str">
        <f t="shared" si="9"/>
        <v/>
      </c>
      <c r="K154" t="str">
        <f>PROPER('Indtast her'!B154)</f>
        <v/>
      </c>
      <c r="L154" t="str">
        <f>PROPER('Indtast her'!A154)</f>
        <v/>
      </c>
      <c r="M154" t="e">
        <f>VLOOKUP('Indtast her'!C154,Data!$A$2:$C$3,3)</f>
        <v>#N/A</v>
      </c>
      <c r="N154" t="e">
        <f>VLOOKUP('Indtast her'!F154,Data!$K$2:$M$104,1)</f>
        <v>#N/A</v>
      </c>
      <c r="O154" t="e">
        <f>VLOOKUP('Indtast her'!F154,Data!$K$2:$M$104,2)</f>
        <v>#N/A</v>
      </c>
      <c r="P154" s="1"/>
      <c r="Q154" t="str">
        <f>UPPER('Indtast her'!G154)</f>
        <v/>
      </c>
    </row>
    <row r="155" spans="1:17" x14ac:dyDescent="0.25">
      <c r="A155">
        <f t="shared" si="8"/>
        <v>254</v>
      </c>
      <c r="B155" t="e">
        <f>VLOOKUP(C155,Data!$F$2:$H$5,3)</f>
        <v>#N/A</v>
      </c>
      <c r="C155" t="str">
        <f>UPPER('Indtast her'!E155)</f>
        <v/>
      </c>
      <c r="D155" t="str">
        <f>UPPER('Indtast her'!C155 &amp;'Indtast her'!D155)</f>
        <v/>
      </c>
      <c r="F155" t="str">
        <f t="shared" si="7"/>
        <v/>
      </c>
      <c r="G155" t="str">
        <f t="shared" si="7"/>
        <v/>
      </c>
      <c r="H155" t="str">
        <f t="shared" si="7"/>
        <v/>
      </c>
      <c r="I155" t="str">
        <f t="shared" si="7"/>
        <v/>
      </c>
      <c r="J155" t="str">
        <f t="shared" si="9"/>
        <v/>
      </c>
      <c r="K155" t="str">
        <f>PROPER('Indtast her'!B155)</f>
        <v/>
      </c>
      <c r="L155" t="str">
        <f>PROPER('Indtast her'!A155)</f>
        <v/>
      </c>
      <c r="M155" t="e">
        <f>VLOOKUP('Indtast her'!C155,Data!$A$2:$C$3,3)</f>
        <v>#N/A</v>
      </c>
      <c r="N155" t="e">
        <f>VLOOKUP('Indtast her'!F155,Data!$K$2:$M$104,1)</f>
        <v>#N/A</v>
      </c>
      <c r="O155" t="e">
        <f>VLOOKUP('Indtast her'!F155,Data!$K$2:$M$104,2)</f>
        <v>#N/A</v>
      </c>
      <c r="P155" s="1"/>
      <c r="Q155" t="str">
        <f>UPPER('Indtast her'!G155)</f>
        <v/>
      </c>
    </row>
    <row r="156" spans="1:17" x14ac:dyDescent="0.25">
      <c r="A156">
        <f t="shared" si="8"/>
        <v>255</v>
      </c>
      <c r="B156" t="e">
        <f>VLOOKUP(C156,Data!$F$2:$H$5,3)</f>
        <v>#N/A</v>
      </c>
      <c r="C156" t="str">
        <f>UPPER('Indtast her'!E156)</f>
        <v/>
      </c>
      <c r="D156" t="str">
        <f>UPPER('Indtast her'!C156 &amp;'Indtast her'!D156)</f>
        <v/>
      </c>
      <c r="F156" t="str">
        <f t="shared" si="7"/>
        <v/>
      </c>
      <c r="G156" t="str">
        <f t="shared" si="7"/>
        <v/>
      </c>
      <c r="H156" t="str">
        <f t="shared" si="7"/>
        <v/>
      </c>
      <c r="I156" t="str">
        <f t="shared" si="7"/>
        <v/>
      </c>
      <c r="J156" t="str">
        <f t="shared" si="9"/>
        <v/>
      </c>
      <c r="K156" t="str">
        <f>PROPER('Indtast her'!B156)</f>
        <v/>
      </c>
      <c r="L156" t="str">
        <f>PROPER('Indtast her'!A156)</f>
        <v/>
      </c>
      <c r="M156" t="e">
        <f>VLOOKUP('Indtast her'!C156,Data!$A$2:$C$3,3)</f>
        <v>#N/A</v>
      </c>
      <c r="N156" t="e">
        <f>VLOOKUP('Indtast her'!F156,Data!$K$2:$M$104,1)</f>
        <v>#N/A</v>
      </c>
      <c r="O156" t="e">
        <f>VLOOKUP('Indtast her'!F156,Data!$K$2:$M$104,2)</f>
        <v>#N/A</v>
      </c>
      <c r="P156" s="1"/>
      <c r="Q156" t="str">
        <f>UPPER('Indtast her'!G156)</f>
        <v/>
      </c>
    </row>
    <row r="157" spans="1:17" x14ac:dyDescent="0.25">
      <c r="A157">
        <f t="shared" si="8"/>
        <v>256</v>
      </c>
      <c r="B157" t="e">
        <f>VLOOKUP(C157,Data!$F$2:$H$5,3)</f>
        <v>#N/A</v>
      </c>
      <c r="C157" t="str">
        <f>UPPER('Indtast her'!E157)</f>
        <v/>
      </c>
      <c r="D157" t="str">
        <f>UPPER('Indtast her'!C157 &amp;'Indtast her'!D157)</f>
        <v/>
      </c>
      <c r="F157" t="str">
        <f t="shared" si="7"/>
        <v/>
      </c>
      <c r="G157" t="str">
        <f t="shared" si="7"/>
        <v/>
      </c>
      <c r="H157" t="str">
        <f t="shared" si="7"/>
        <v/>
      </c>
      <c r="I157" t="str">
        <f t="shared" si="7"/>
        <v/>
      </c>
      <c r="J157" t="str">
        <f t="shared" si="9"/>
        <v/>
      </c>
      <c r="K157" t="str">
        <f>PROPER('Indtast her'!B157)</f>
        <v/>
      </c>
      <c r="L157" t="str">
        <f>PROPER('Indtast her'!A157)</f>
        <v/>
      </c>
      <c r="M157" t="e">
        <f>VLOOKUP('Indtast her'!C157,Data!$A$2:$C$3,3)</f>
        <v>#N/A</v>
      </c>
      <c r="N157" t="e">
        <f>VLOOKUP('Indtast her'!F157,Data!$K$2:$M$104,1)</f>
        <v>#N/A</v>
      </c>
      <c r="O157" t="e">
        <f>VLOOKUP('Indtast her'!F157,Data!$K$2:$M$104,2)</f>
        <v>#N/A</v>
      </c>
      <c r="P157" s="1"/>
      <c r="Q157" t="str">
        <f>UPPER('Indtast her'!G157)</f>
        <v/>
      </c>
    </row>
    <row r="158" spans="1:17" x14ac:dyDescent="0.25">
      <c r="A158">
        <f t="shared" si="8"/>
        <v>257</v>
      </c>
      <c r="B158" t="e">
        <f>VLOOKUP(C158,Data!$F$2:$H$5,3)</f>
        <v>#N/A</v>
      </c>
      <c r="C158" t="str">
        <f>UPPER('Indtast her'!E158)</f>
        <v/>
      </c>
      <c r="D158" t="str">
        <f>UPPER('Indtast her'!C158 &amp;'Indtast her'!D158)</f>
        <v/>
      </c>
      <c r="F158" t="str">
        <f t="shared" si="7"/>
        <v/>
      </c>
      <c r="G158" t="str">
        <f t="shared" si="7"/>
        <v/>
      </c>
      <c r="H158" t="str">
        <f t="shared" si="7"/>
        <v/>
      </c>
      <c r="I158" t="str">
        <f t="shared" si="7"/>
        <v/>
      </c>
      <c r="J158" t="str">
        <f t="shared" si="9"/>
        <v/>
      </c>
      <c r="K158" t="str">
        <f>PROPER('Indtast her'!B158)</f>
        <v/>
      </c>
      <c r="L158" t="str">
        <f>PROPER('Indtast her'!A158)</f>
        <v/>
      </c>
      <c r="M158" t="e">
        <f>VLOOKUP('Indtast her'!C158,Data!$A$2:$C$3,3)</f>
        <v>#N/A</v>
      </c>
      <c r="N158" t="e">
        <f>VLOOKUP('Indtast her'!F158,Data!$K$2:$M$104,1)</f>
        <v>#N/A</v>
      </c>
      <c r="O158" t="e">
        <f>VLOOKUP('Indtast her'!F158,Data!$K$2:$M$104,2)</f>
        <v>#N/A</v>
      </c>
      <c r="P158" s="1"/>
      <c r="Q158" t="str">
        <f>UPPER('Indtast her'!G158)</f>
        <v/>
      </c>
    </row>
    <row r="159" spans="1:17" x14ac:dyDescent="0.25">
      <c r="A159">
        <f t="shared" si="8"/>
        <v>258</v>
      </c>
      <c r="B159" t="e">
        <f>VLOOKUP(C159,Data!$F$2:$H$5,3)</f>
        <v>#N/A</v>
      </c>
      <c r="C159" t="str">
        <f>UPPER('Indtast her'!E159)</f>
        <v/>
      </c>
      <c r="D159" t="str">
        <f>UPPER('Indtast her'!C159 &amp;'Indtast her'!D159)</f>
        <v/>
      </c>
      <c r="F159" t="str">
        <f t="shared" si="7"/>
        <v/>
      </c>
      <c r="G159" t="str">
        <f t="shared" si="7"/>
        <v/>
      </c>
      <c r="H159" t="str">
        <f t="shared" si="7"/>
        <v/>
      </c>
      <c r="I159" t="str">
        <f t="shared" si="7"/>
        <v/>
      </c>
      <c r="J159" t="str">
        <f t="shared" si="9"/>
        <v/>
      </c>
      <c r="K159" t="str">
        <f>PROPER('Indtast her'!B159)</f>
        <v/>
      </c>
      <c r="L159" t="str">
        <f>PROPER('Indtast her'!A159)</f>
        <v/>
      </c>
      <c r="M159" t="e">
        <f>VLOOKUP('Indtast her'!C159,Data!$A$2:$C$3,3)</f>
        <v>#N/A</v>
      </c>
      <c r="N159" t="e">
        <f>VLOOKUP('Indtast her'!F159,Data!$K$2:$M$104,1)</f>
        <v>#N/A</v>
      </c>
      <c r="O159" t="e">
        <f>VLOOKUP('Indtast her'!F159,Data!$K$2:$M$104,2)</f>
        <v>#N/A</v>
      </c>
      <c r="P159" s="1"/>
      <c r="Q159" t="str">
        <f>UPPER('Indtast her'!G159)</f>
        <v/>
      </c>
    </row>
    <row r="160" spans="1:17" x14ac:dyDescent="0.25">
      <c r="A160">
        <f t="shared" si="8"/>
        <v>259</v>
      </c>
      <c r="B160" t="e">
        <f>VLOOKUP(C160,Data!$F$2:$H$5,3)</f>
        <v>#N/A</v>
      </c>
      <c r="C160" t="str">
        <f>UPPER('Indtast her'!E160)</f>
        <v/>
      </c>
      <c r="D160" t="str">
        <f>UPPER('Indtast her'!C160 &amp;'Indtast her'!D160)</f>
        <v/>
      </c>
      <c r="F160" t="str">
        <f t="shared" si="7"/>
        <v/>
      </c>
      <c r="G160" t="str">
        <f t="shared" si="7"/>
        <v/>
      </c>
      <c r="H160" t="str">
        <f t="shared" si="7"/>
        <v/>
      </c>
      <c r="I160" t="str">
        <f t="shared" si="7"/>
        <v/>
      </c>
      <c r="J160" t="str">
        <f t="shared" si="9"/>
        <v/>
      </c>
      <c r="K160" t="str">
        <f>PROPER('Indtast her'!B160)</f>
        <v/>
      </c>
      <c r="L160" t="str">
        <f>PROPER('Indtast her'!A160)</f>
        <v/>
      </c>
      <c r="M160" t="e">
        <f>VLOOKUP('Indtast her'!C160,Data!$A$2:$C$3,3)</f>
        <v>#N/A</v>
      </c>
      <c r="N160" t="e">
        <f>VLOOKUP('Indtast her'!F160,Data!$K$2:$M$104,1)</f>
        <v>#N/A</v>
      </c>
      <c r="O160" t="e">
        <f>VLOOKUP('Indtast her'!F160,Data!$K$2:$M$104,2)</f>
        <v>#N/A</v>
      </c>
      <c r="P160" s="1"/>
      <c r="Q160" t="str">
        <f>UPPER('Indtast her'!G160)</f>
        <v/>
      </c>
    </row>
    <row r="161" spans="1:17" x14ac:dyDescent="0.25">
      <c r="A161">
        <f t="shared" si="8"/>
        <v>260</v>
      </c>
      <c r="B161" t="e">
        <f>VLOOKUP(C161,Data!$F$2:$H$5,3)</f>
        <v>#N/A</v>
      </c>
      <c r="C161" t="str">
        <f>UPPER('Indtast her'!E161)</f>
        <v/>
      </c>
      <c r="D161" t="str">
        <f>UPPER('Indtast her'!C161 &amp;'Indtast her'!D161)</f>
        <v/>
      </c>
      <c r="F161" t="str">
        <f t="shared" si="7"/>
        <v/>
      </c>
      <c r="G161" t="str">
        <f t="shared" si="7"/>
        <v/>
      </c>
      <c r="H161" t="str">
        <f t="shared" si="7"/>
        <v/>
      </c>
      <c r="I161" t="str">
        <f t="shared" si="7"/>
        <v/>
      </c>
      <c r="J161" t="str">
        <f t="shared" si="9"/>
        <v/>
      </c>
      <c r="K161" t="str">
        <f>PROPER('Indtast her'!B161)</f>
        <v/>
      </c>
      <c r="L161" t="str">
        <f>PROPER('Indtast her'!A161)</f>
        <v/>
      </c>
      <c r="M161" t="e">
        <f>VLOOKUP('Indtast her'!C161,Data!$A$2:$C$3,3)</f>
        <v>#N/A</v>
      </c>
      <c r="N161" t="e">
        <f>VLOOKUP('Indtast her'!F161,Data!$K$2:$M$104,1)</f>
        <v>#N/A</v>
      </c>
      <c r="O161" t="e">
        <f>VLOOKUP('Indtast her'!F161,Data!$K$2:$M$104,2)</f>
        <v>#N/A</v>
      </c>
      <c r="P161" s="1"/>
      <c r="Q161" t="str">
        <f>UPPER('Indtast her'!G161)</f>
        <v/>
      </c>
    </row>
    <row r="162" spans="1:17" x14ac:dyDescent="0.25">
      <c r="A162">
        <f t="shared" si="8"/>
        <v>261</v>
      </c>
      <c r="B162" t="e">
        <f>VLOOKUP(C162,Data!$F$2:$H$5,3)</f>
        <v>#N/A</v>
      </c>
      <c r="C162" t="str">
        <f>UPPER('Indtast her'!E162)</f>
        <v/>
      </c>
      <c r="D162" t="str">
        <f>UPPER('Indtast her'!C162 &amp;'Indtast her'!D162)</f>
        <v/>
      </c>
      <c r="F162" t="str">
        <f t="shared" si="7"/>
        <v/>
      </c>
      <c r="G162" t="str">
        <f t="shared" si="7"/>
        <v/>
      </c>
      <c r="H162" t="str">
        <f t="shared" si="7"/>
        <v/>
      </c>
      <c r="I162" t="str">
        <f t="shared" si="7"/>
        <v/>
      </c>
      <c r="J162" t="str">
        <f t="shared" si="9"/>
        <v/>
      </c>
      <c r="K162" t="str">
        <f>PROPER('Indtast her'!B162)</f>
        <v/>
      </c>
      <c r="L162" t="str">
        <f>PROPER('Indtast her'!A162)</f>
        <v/>
      </c>
      <c r="M162" t="e">
        <f>VLOOKUP('Indtast her'!C162,Data!$A$2:$C$3,3)</f>
        <v>#N/A</v>
      </c>
      <c r="N162" t="e">
        <f>VLOOKUP('Indtast her'!F162,Data!$K$2:$M$104,1)</f>
        <v>#N/A</v>
      </c>
      <c r="O162" t="e">
        <f>VLOOKUP('Indtast her'!F162,Data!$K$2:$M$104,2)</f>
        <v>#N/A</v>
      </c>
      <c r="P162" s="1"/>
      <c r="Q162" t="str">
        <f>UPPER('Indtast her'!G162)</f>
        <v/>
      </c>
    </row>
    <row r="163" spans="1:17" x14ac:dyDescent="0.25">
      <c r="A163">
        <f t="shared" si="8"/>
        <v>262</v>
      </c>
      <c r="B163" t="e">
        <f>VLOOKUP(C163,Data!$F$2:$H$5,3)</f>
        <v>#N/A</v>
      </c>
      <c r="C163" t="str">
        <f>UPPER('Indtast her'!E163)</f>
        <v/>
      </c>
      <c r="D163" t="str">
        <f>UPPER('Indtast her'!C163 &amp;'Indtast her'!D163)</f>
        <v/>
      </c>
      <c r="F163" t="str">
        <f t="shared" si="7"/>
        <v/>
      </c>
      <c r="G163" t="str">
        <f t="shared" si="7"/>
        <v/>
      </c>
      <c r="H163" t="str">
        <f t="shared" si="7"/>
        <v/>
      </c>
      <c r="I163" t="str">
        <f t="shared" si="7"/>
        <v/>
      </c>
      <c r="J163" t="str">
        <f t="shared" si="9"/>
        <v/>
      </c>
      <c r="K163" t="str">
        <f>PROPER('Indtast her'!B163)</f>
        <v/>
      </c>
      <c r="L163" t="str">
        <f>PROPER('Indtast her'!A163)</f>
        <v/>
      </c>
      <c r="M163" t="e">
        <f>VLOOKUP('Indtast her'!C163,Data!$A$2:$C$3,3)</f>
        <v>#N/A</v>
      </c>
      <c r="N163" t="e">
        <f>VLOOKUP('Indtast her'!F163,Data!$K$2:$M$104,1)</f>
        <v>#N/A</v>
      </c>
      <c r="O163" t="e">
        <f>VLOOKUP('Indtast her'!F163,Data!$K$2:$M$104,2)</f>
        <v>#N/A</v>
      </c>
      <c r="P163" s="1"/>
      <c r="Q163" t="str">
        <f>UPPER('Indtast her'!G163)</f>
        <v/>
      </c>
    </row>
    <row r="164" spans="1:17" x14ac:dyDescent="0.25">
      <c r="A164">
        <f t="shared" si="8"/>
        <v>263</v>
      </c>
      <c r="B164" t="e">
        <f>VLOOKUP(C164,Data!$F$2:$H$5,3)</f>
        <v>#N/A</v>
      </c>
      <c r="C164" t="str">
        <f>UPPER('Indtast her'!E164)</f>
        <v/>
      </c>
      <c r="D164" t="str">
        <f>UPPER('Indtast her'!C164 &amp;'Indtast her'!D164)</f>
        <v/>
      </c>
      <c r="F164" t="str">
        <f t="shared" si="7"/>
        <v/>
      </c>
      <c r="G164" t="str">
        <f t="shared" si="7"/>
        <v/>
      </c>
      <c r="H164" t="str">
        <f t="shared" si="7"/>
        <v/>
      </c>
      <c r="I164" t="str">
        <f t="shared" si="7"/>
        <v/>
      </c>
      <c r="J164" t="str">
        <f t="shared" si="9"/>
        <v/>
      </c>
      <c r="K164" t="str">
        <f>PROPER('Indtast her'!B164)</f>
        <v/>
      </c>
      <c r="L164" t="str">
        <f>PROPER('Indtast her'!A164)</f>
        <v/>
      </c>
      <c r="M164" t="e">
        <f>VLOOKUP('Indtast her'!C164,Data!$A$2:$C$3,3)</f>
        <v>#N/A</v>
      </c>
      <c r="N164" t="e">
        <f>VLOOKUP('Indtast her'!F164,Data!$K$2:$M$104,1)</f>
        <v>#N/A</v>
      </c>
      <c r="O164" t="e">
        <f>VLOOKUP('Indtast her'!F164,Data!$K$2:$M$104,2)</f>
        <v>#N/A</v>
      </c>
      <c r="P164" s="1"/>
      <c r="Q164" t="str">
        <f>UPPER('Indtast her'!G164)</f>
        <v/>
      </c>
    </row>
    <row r="165" spans="1:17" x14ac:dyDescent="0.25">
      <c r="A165">
        <f t="shared" si="8"/>
        <v>264</v>
      </c>
      <c r="B165" t="e">
        <f>VLOOKUP(C165,Data!$F$2:$H$5,3)</f>
        <v>#N/A</v>
      </c>
      <c r="C165" t="str">
        <f>UPPER('Indtast her'!E165)</f>
        <v/>
      </c>
      <c r="D165" t="str">
        <f>UPPER('Indtast her'!C165 &amp;'Indtast her'!D165)</f>
        <v/>
      </c>
      <c r="F165" t="str">
        <f t="shared" si="7"/>
        <v/>
      </c>
      <c r="G165" t="str">
        <f t="shared" si="7"/>
        <v/>
      </c>
      <c r="H165" t="str">
        <f t="shared" si="7"/>
        <v/>
      </c>
      <c r="I165" t="str">
        <f t="shared" si="7"/>
        <v/>
      </c>
      <c r="J165" t="str">
        <f t="shared" si="9"/>
        <v/>
      </c>
      <c r="K165" t="str">
        <f>PROPER('Indtast her'!B165)</f>
        <v/>
      </c>
      <c r="L165" t="str">
        <f>PROPER('Indtast her'!A165)</f>
        <v/>
      </c>
      <c r="M165" t="e">
        <f>VLOOKUP('Indtast her'!C165,Data!$A$2:$C$3,3)</f>
        <v>#N/A</v>
      </c>
      <c r="N165" t="e">
        <f>VLOOKUP('Indtast her'!F165,Data!$K$2:$M$104,1)</f>
        <v>#N/A</v>
      </c>
      <c r="O165" t="e">
        <f>VLOOKUP('Indtast her'!F165,Data!$K$2:$M$104,2)</f>
        <v>#N/A</v>
      </c>
      <c r="P165" s="1"/>
      <c r="Q165" t="str">
        <f>UPPER('Indtast her'!G165)</f>
        <v/>
      </c>
    </row>
    <row r="166" spans="1:17" x14ac:dyDescent="0.25">
      <c r="A166">
        <f t="shared" si="8"/>
        <v>265</v>
      </c>
      <c r="B166" t="e">
        <f>VLOOKUP(C166,Data!$F$2:$H$5,3)</f>
        <v>#N/A</v>
      </c>
      <c r="C166" t="str">
        <f>UPPER('Indtast her'!E166)</f>
        <v/>
      </c>
      <c r="D166" t="str">
        <f>UPPER('Indtast her'!C166 &amp;'Indtast her'!D166)</f>
        <v/>
      </c>
      <c r="F166" t="str">
        <f t="shared" si="7"/>
        <v/>
      </c>
      <c r="G166" t="str">
        <f t="shared" si="7"/>
        <v/>
      </c>
      <c r="H166" t="str">
        <f t="shared" si="7"/>
        <v/>
      </c>
      <c r="I166" t="str">
        <f t="shared" si="7"/>
        <v/>
      </c>
      <c r="J166" t="str">
        <f t="shared" si="9"/>
        <v/>
      </c>
      <c r="K166" t="str">
        <f>PROPER('Indtast her'!B166)</f>
        <v/>
      </c>
      <c r="L166" t="str">
        <f>PROPER('Indtast her'!A166)</f>
        <v/>
      </c>
      <c r="M166" t="e">
        <f>VLOOKUP('Indtast her'!C166,Data!$A$2:$C$3,3)</f>
        <v>#N/A</v>
      </c>
      <c r="N166" t="e">
        <f>VLOOKUP('Indtast her'!F166,Data!$K$2:$M$104,1)</f>
        <v>#N/A</v>
      </c>
      <c r="O166" t="e">
        <f>VLOOKUP('Indtast her'!F166,Data!$K$2:$M$104,2)</f>
        <v>#N/A</v>
      </c>
      <c r="P166" s="1"/>
      <c r="Q166" t="str">
        <f>UPPER('Indtast her'!G166)</f>
        <v/>
      </c>
    </row>
    <row r="167" spans="1:17" x14ac:dyDescent="0.25">
      <c r="A167">
        <f t="shared" si="8"/>
        <v>266</v>
      </c>
      <c r="B167" t="e">
        <f>VLOOKUP(C167,Data!$F$2:$H$5,3)</f>
        <v>#N/A</v>
      </c>
      <c r="C167" t="str">
        <f>UPPER('Indtast her'!E167)</f>
        <v/>
      </c>
      <c r="D167" t="str">
        <f>UPPER('Indtast her'!C167 &amp;'Indtast her'!D167)</f>
        <v/>
      </c>
      <c r="F167" t="str">
        <f t="shared" si="7"/>
        <v/>
      </c>
      <c r="G167" t="str">
        <f t="shared" si="7"/>
        <v/>
      </c>
      <c r="H167" t="str">
        <f t="shared" si="7"/>
        <v/>
      </c>
      <c r="I167" t="str">
        <f t="shared" si="7"/>
        <v/>
      </c>
      <c r="J167" t="str">
        <f t="shared" si="9"/>
        <v/>
      </c>
      <c r="K167" t="str">
        <f>PROPER('Indtast her'!B167)</f>
        <v/>
      </c>
      <c r="L167" t="str">
        <f>PROPER('Indtast her'!A167)</f>
        <v/>
      </c>
      <c r="M167" t="e">
        <f>VLOOKUP('Indtast her'!C167,Data!$A$2:$C$3,3)</f>
        <v>#N/A</v>
      </c>
      <c r="N167" t="e">
        <f>VLOOKUP('Indtast her'!F167,Data!$K$2:$M$104,1)</f>
        <v>#N/A</v>
      </c>
      <c r="O167" t="e">
        <f>VLOOKUP('Indtast her'!F167,Data!$K$2:$M$104,2)</f>
        <v>#N/A</v>
      </c>
      <c r="P167" s="1"/>
      <c r="Q167" t="str">
        <f>UPPER('Indtast her'!G167)</f>
        <v/>
      </c>
    </row>
    <row r="168" spans="1:17" x14ac:dyDescent="0.25">
      <c r="A168">
        <f t="shared" si="8"/>
        <v>267</v>
      </c>
      <c r="B168" t="e">
        <f>VLOOKUP(C168,Data!$F$2:$H$5,3)</f>
        <v>#N/A</v>
      </c>
      <c r="C168" t="str">
        <f>UPPER('Indtast her'!E168)</f>
        <v/>
      </c>
      <c r="D168" t="str">
        <f>UPPER('Indtast her'!C168 &amp;'Indtast her'!D168)</f>
        <v/>
      </c>
      <c r="F168" t="str">
        <f t="shared" si="7"/>
        <v/>
      </c>
      <c r="G168" t="str">
        <f t="shared" si="7"/>
        <v/>
      </c>
      <c r="H168" t="str">
        <f t="shared" si="7"/>
        <v/>
      </c>
      <c r="I168" t="str">
        <f t="shared" si="7"/>
        <v/>
      </c>
      <c r="J168" t="str">
        <f t="shared" si="9"/>
        <v/>
      </c>
      <c r="K168" t="str">
        <f>PROPER('Indtast her'!B168)</f>
        <v/>
      </c>
      <c r="L168" t="str">
        <f>PROPER('Indtast her'!A168)</f>
        <v/>
      </c>
      <c r="M168" t="e">
        <f>VLOOKUP('Indtast her'!C168,Data!$A$2:$C$3,3)</f>
        <v>#N/A</v>
      </c>
      <c r="N168" t="e">
        <f>VLOOKUP('Indtast her'!F168,Data!$K$2:$M$104,1)</f>
        <v>#N/A</v>
      </c>
      <c r="O168" t="e">
        <f>VLOOKUP('Indtast her'!F168,Data!$K$2:$M$104,2)</f>
        <v>#N/A</v>
      </c>
      <c r="P168" s="1"/>
      <c r="Q168" t="str">
        <f>UPPER('Indtast her'!G168)</f>
        <v/>
      </c>
    </row>
    <row r="169" spans="1:17" x14ac:dyDescent="0.25">
      <c r="A169">
        <f t="shared" si="8"/>
        <v>268</v>
      </c>
      <c r="B169" t="e">
        <f>VLOOKUP(C169,Data!$F$2:$H$5,3)</f>
        <v>#N/A</v>
      </c>
      <c r="C169" t="str">
        <f>UPPER('Indtast her'!E169)</f>
        <v/>
      </c>
      <c r="D169" t="str">
        <f>UPPER('Indtast her'!C169 &amp;'Indtast her'!D169)</f>
        <v/>
      </c>
      <c r="F169" t="str">
        <f t="shared" si="7"/>
        <v/>
      </c>
      <c r="G169" t="str">
        <f t="shared" si="7"/>
        <v/>
      </c>
      <c r="H169" t="str">
        <f t="shared" si="7"/>
        <v/>
      </c>
      <c r="I169" t="str">
        <f t="shared" si="7"/>
        <v/>
      </c>
      <c r="J169" t="str">
        <f t="shared" si="9"/>
        <v/>
      </c>
      <c r="K169" t="str">
        <f>PROPER('Indtast her'!B169)</f>
        <v/>
      </c>
      <c r="L169" t="str">
        <f>PROPER('Indtast her'!A169)</f>
        <v/>
      </c>
      <c r="M169" t="e">
        <f>VLOOKUP('Indtast her'!C169,Data!$A$2:$C$3,3)</f>
        <v>#N/A</v>
      </c>
      <c r="N169" t="e">
        <f>VLOOKUP('Indtast her'!F169,Data!$K$2:$M$104,1)</f>
        <v>#N/A</v>
      </c>
      <c r="O169" t="e">
        <f>VLOOKUP('Indtast her'!F169,Data!$K$2:$M$104,2)</f>
        <v>#N/A</v>
      </c>
      <c r="P169" s="1"/>
      <c r="Q169" t="str">
        <f>UPPER('Indtast her'!G169)</f>
        <v/>
      </c>
    </row>
    <row r="170" spans="1:17" x14ac:dyDescent="0.25">
      <c r="A170">
        <f t="shared" si="8"/>
        <v>269</v>
      </c>
      <c r="B170" t="e">
        <f>VLOOKUP(C170,Data!$F$2:$H$5,3)</f>
        <v>#N/A</v>
      </c>
      <c r="C170" t="str">
        <f>UPPER('Indtast her'!E170)</f>
        <v/>
      </c>
      <c r="D170" t="str">
        <f>UPPER('Indtast her'!C170 &amp;'Indtast her'!D170)</f>
        <v/>
      </c>
      <c r="F170" t="str">
        <f t="shared" si="7"/>
        <v/>
      </c>
      <c r="G170" t="str">
        <f t="shared" si="7"/>
        <v/>
      </c>
      <c r="H170" t="str">
        <f t="shared" si="7"/>
        <v/>
      </c>
      <c r="I170" t="str">
        <f t="shared" si="7"/>
        <v/>
      </c>
      <c r="J170" t="str">
        <f t="shared" si="9"/>
        <v/>
      </c>
      <c r="K170" t="str">
        <f>PROPER('Indtast her'!B170)</f>
        <v/>
      </c>
      <c r="L170" t="str">
        <f>PROPER('Indtast her'!A170)</f>
        <v/>
      </c>
      <c r="M170" t="e">
        <f>VLOOKUP('Indtast her'!C170,Data!$A$2:$C$3,3)</f>
        <v>#N/A</v>
      </c>
      <c r="N170" t="e">
        <f>VLOOKUP('Indtast her'!F170,Data!$K$2:$M$104,1)</f>
        <v>#N/A</v>
      </c>
      <c r="O170" t="e">
        <f>VLOOKUP('Indtast her'!F170,Data!$K$2:$M$104,2)</f>
        <v>#N/A</v>
      </c>
      <c r="P170" s="1"/>
      <c r="Q170" t="str">
        <f>UPPER('Indtast her'!G170)</f>
        <v/>
      </c>
    </row>
    <row r="171" spans="1:17" x14ac:dyDescent="0.25">
      <c r="A171">
        <f t="shared" si="8"/>
        <v>270</v>
      </c>
      <c r="B171" t="e">
        <f>VLOOKUP(C171,Data!$F$2:$H$5,3)</f>
        <v>#N/A</v>
      </c>
      <c r="C171" t="str">
        <f>UPPER('Indtast her'!E171)</f>
        <v/>
      </c>
      <c r="D171" t="str">
        <f>UPPER('Indtast her'!C171 &amp;'Indtast her'!D171)</f>
        <v/>
      </c>
      <c r="F171" t="str">
        <f t="shared" si="7"/>
        <v/>
      </c>
      <c r="G171" t="str">
        <f t="shared" si="7"/>
        <v/>
      </c>
      <c r="H171" t="str">
        <f t="shared" si="7"/>
        <v/>
      </c>
      <c r="I171" t="str">
        <f t="shared" si="7"/>
        <v/>
      </c>
      <c r="J171" t="str">
        <f t="shared" si="9"/>
        <v/>
      </c>
      <c r="K171" t="str">
        <f>PROPER('Indtast her'!B171)</f>
        <v/>
      </c>
      <c r="L171" t="str">
        <f>PROPER('Indtast her'!A171)</f>
        <v/>
      </c>
      <c r="M171" t="e">
        <f>VLOOKUP('Indtast her'!C171,Data!$A$2:$C$3,3)</f>
        <v>#N/A</v>
      </c>
      <c r="N171" t="e">
        <f>VLOOKUP('Indtast her'!F171,Data!$K$2:$M$104,1)</f>
        <v>#N/A</v>
      </c>
      <c r="O171" t="e">
        <f>VLOOKUP('Indtast her'!F171,Data!$K$2:$M$104,2)</f>
        <v>#N/A</v>
      </c>
      <c r="P171" s="1"/>
      <c r="Q171" t="str">
        <f>UPPER('Indtast her'!G171)</f>
        <v/>
      </c>
    </row>
    <row r="172" spans="1:17" x14ac:dyDescent="0.25">
      <c r="A172">
        <f t="shared" si="8"/>
        <v>271</v>
      </c>
      <c r="B172" t="e">
        <f>VLOOKUP(C172,Data!$F$2:$H$5,3)</f>
        <v>#N/A</v>
      </c>
      <c r="C172" t="str">
        <f>UPPER('Indtast her'!E172)</f>
        <v/>
      </c>
      <c r="D172" t="str">
        <f>UPPER('Indtast her'!C172 &amp;'Indtast her'!D172)</f>
        <v/>
      </c>
      <c r="F172" t="str">
        <f t="shared" si="7"/>
        <v/>
      </c>
      <c r="G172" t="str">
        <f t="shared" si="7"/>
        <v/>
      </c>
      <c r="H172" t="str">
        <f t="shared" si="7"/>
        <v/>
      </c>
      <c r="I172" t="str">
        <f t="shared" si="7"/>
        <v/>
      </c>
      <c r="J172" t="str">
        <f t="shared" si="9"/>
        <v/>
      </c>
      <c r="K172" t="str">
        <f>PROPER('Indtast her'!B172)</f>
        <v/>
      </c>
      <c r="L172" t="str">
        <f>PROPER('Indtast her'!A172)</f>
        <v/>
      </c>
      <c r="M172" t="e">
        <f>VLOOKUP('Indtast her'!C172,Data!$A$2:$C$3,3)</f>
        <v>#N/A</v>
      </c>
      <c r="N172" t="e">
        <f>VLOOKUP('Indtast her'!F172,Data!$K$2:$M$104,1)</f>
        <v>#N/A</v>
      </c>
      <c r="O172" t="e">
        <f>VLOOKUP('Indtast her'!F172,Data!$K$2:$M$104,2)</f>
        <v>#N/A</v>
      </c>
      <c r="P172" s="1"/>
      <c r="Q172" t="str">
        <f>UPPER('Indtast her'!G172)</f>
        <v/>
      </c>
    </row>
    <row r="173" spans="1:17" x14ac:dyDescent="0.25">
      <c r="A173">
        <f t="shared" si="8"/>
        <v>272</v>
      </c>
      <c r="B173" t="e">
        <f>VLOOKUP(C173,Data!$F$2:$H$5,3)</f>
        <v>#N/A</v>
      </c>
      <c r="C173" t="str">
        <f>UPPER('Indtast her'!E173)</f>
        <v/>
      </c>
      <c r="D173" t="str">
        <f>UPPER('Indtast her'!C173 &amp;'Indtast her'!D173)</f>
        <v/>
      </c>
      <c r="F173" t="str">
        <f t="shared" si="7"/>
        <v/>
      </c>
      <c r="G173" t="str">
        <f t="shared" si="7"/>
        <v/>
      </c>
      <c r="H173" t="str">
        <f t="shared" si="7"/>
        <v/>
      </c>
      <c r="I173" t="str">
        <f t="shared" si="7"/>
        <v/>
      </c>
      <c r="J173" t="str">
        <f t="shared" si="9"/>
        <v/>
      </c>
      <c r="K173" t="str">
        <f>PROPER('Indtast her'!B173)</f>
        <v/>
      </c>
      <c r="L173" t="str">
        <f>PROPER('Indtast her'!A173)</f>
        <v/>
      </c>
      <c r="M173" t="e">
        <f>VLOOKUP('Indtast her'!C173,Data!$A$2:$C$3,3)</f>
        <v>#N/A</v>
      </c>
      <c r="N173" t="e">
        <f>VLOOKUP('Indtast her'!F173,Data!$K$2:$M$104,1)</f>
        <v>#N/A</v>
      </c>
      <c r="O173" t="e">
        <f>VLOOKUP('Indtast her'!F173,Data!$K$2:$M$104,2)</f>
        <v>#N/A</v>
      </c>
      <c r="P173" s="1"/>
      <c r="Q173" t="str">
        <f>UPPER('Indtast her'!G173)</f>
        <v/>
      </c>
    </row>
    <row r="174" spans="1:17" x14ac:dyDescent="0.25">
      <c r="A174">
        <f t="shared" si="8"/>
        <v>273</v>
      </c>
      <c r="B174" t="e">
        <f>VLOOKUP(C174,Data!$F$2:$H$5,3)</f>
        <v>#N/A</v>
      </c>
      <c r="C174" t="str">
        <f>UPPER('Indtast her'!E174)</f>
        <v/>
      </c>
      <c r="D174" t="str">
        <f>UPPER('Indtast her'!C174 &amp;'Indtast her'!D174)</f>
        <v/>
      </c>
      <c r="F174" t="str">
        <f t="shared" si="7"/>
        <v/>
      </c>
      <c r="G174" t="str">
        <f t="shared" si="7"/>
        <v/>
      </c>
      <c r="H174" t="str">
        <f t="shared" si="7"/>
        <v/>
      </c>
      <c r="I174" t="str">
        <f t="shared" si="7"/>
        <v/>
      </c>
      <c r="J174" t="str">
        <f t="shared" si="9"/>
        <v/>
      </c>
      <c r="K174" t="str">
        <f>PROPER('Indtast her'!B174)</f>
        <v/>
      </c>
      <c r="L174" t="str">
        <f>PROPER('Indtast her'!A174)</f>
        <v/>
      </c>
      <c r="M174" t="e">
        <f>VLOOKUP('Indtast her'!C174,Data!$A$2:$C$3,3)</f>
        <v>#N/A</v>
      </c>
      <c r="N174" t="e">
        <f>VLOOKUP('Indtast her'!F174,Data!$K$2:$M$104,1)</f>
        <v>#N/A</v>
      </c>
      <c r="O174" t="e">
        <f>VLOOKUP('Indtast her'!F174,Data!$K$2:$M$104,2)</f>
        <v>#N/A</v>
      </c>
      <c r="P174" s="1"/>
      <c r="Q174" t="str">
        <f>UPPER('Indtast her'!G174)</f>
        <v/>
      </c>
    </row>
    <row r="175" spans="1:17" x14ac:dyDescent="0.25">
      <c r="A175">
        <f t="shared" si="8"/>
        <v>274</v>
      </c>
      <c r="B175" t="e">
        <f>VLOOKUP(C175,Data!$F$2:$H$5,3)</f>
        <v>#N/A</v>
      </c>
      <c r="C175" t="str">
        <f>UPPER('Indtast her'!E175)</f>
        <v/>
      </c>
      <c r="D175" t="str">
        <f>UPPER('Indtast her'!C175 &amp;'Indtast her'!D175)</f>
        <v/>
      </c>
      <c r="F175" t="str">
        <f t="shared" si="7"/>
        <v/>
      </c>
      <c r="G175" t="str">
        <f t="shared" si="7"/>
        <v/>
      </c>
      <c r="H175" t="str">
        <f t="shared" si="7"/>
        <v/>
      </c>
      <c r="I175" t="str">
        <f t="shared" si="7"/>
        <v/>
      </c>
      <c r="J175" t="str">
        <f t="shared" si="9"/>
        <v/>
      </c>
      <c r="K175" t="str">
        <f>PROPER('Indtast her'!B175)</f>
        <v/>
      </c>
      <c r="L175" t="str">
        <f>PROPER('Indtast her'!A175)</f>
        <v/>
      </c>
      <c r="M175" t="e">
        <f>VLOOKUP('Indtast her'!C175,Data!$A$2:$C$3,3)</f>
        <v>#N/A</v>
      </c>
      <c r="N175" t="e">
        <f>VLOOKUP('Indtast her'!F175,Data!$K$2:$M$104,1)</f>
        <v>#N/A</v>
      </c>
      <c r="O175" t="e">
        <f>VLOOKUP('Indtast her'!F175,Data!$K$2:$M$104,2)</f>
        <v>#N/A</v>
      </c>
      <c r="P175" s="1"/>
      <c r="Q175" t="str">
        <f>UPPER('Indtast her'!G175)</f>
        <v/>
      </c>
    </row>
    <row r="176" spans="1:17" x14ac:dyDescent="0.25">
      <c r="A176">
        <f t="shared" si="8"/>
        <v>275</v>
      </c>
      <c r="B176" t="e">
        <f>VLOOKUP(C176,Data!$F$2:$H$5,3)</f>
        <v>#N/A</v>
      </c>
      <c r="C176" t="str">
        <f>UPPER('Indtast her'!E176)</f>
        <v/>
      </c>
      <c r="D176" t="str">
        <f>UPPER('Indtast her'!C176 &amp;'Indtast her'!D176)</f>
        <v/>
      </c>
      <c r="F176" t="str">
        <f t="shared" si="7"/>
        <v/>
      </c>
      <c r="G176" t="str">
        <f t="shared" si="7"/>
        <v/>
      </c>
      <c r="H176" t="str">
        <f t="shared" si="7"/>
        <v/>
      </c>
      <c r="I176" t="str">
        <f t="shared" si="7"/>
        <v/>
      </c>
      <c r="J176" t="str">
        <f t="shared" si="9"/>
        <v/>
      </c>
      <c r="K176" t="str">
        <f>PROPER('Indtast her'!B176)</f>
        <v/>
      </c>
      <c r="L176" t="str">
        <f>PROPER('Indtast her'!A176)</f>
        <v/>
      </c>
      <c r="M176" t="e">
        <f>VLOOKUP('Indtast her'!C176,Data!$A$2:$C$3,3)</f>
        <v>#N/A</v>
      </c>
      <c r="N176" t="e">
        <f>VLOOKUP('Indtast her'!F176,Data!$K$2:$M$104,1)</f>
        <v>#N/A</v>
      </c>
      <c r="O176" t="e">
        <f>VLOOKUP('Indtast her'!F176,Data!$K$2:$M$104,2)</f>
        <v>#N/A</v>
      </c>
      <c r="P176" s="1"/>
      <c r="Q176" t="str">
        <f>UPPER('Indtast her'!G176)</f>
        <v/>
      </c>
    </row>
    <row r="177" spans="1:17" x14ac:dyDescent="0.25">
      <c r="A177">
        <f t="shared" si="8"/>
        <v>276</v>
      </c>
      <c r="B177" t="e">
        <f>VLOOKUP(C177,Data!$F$2:$H$5,3)</f>
        <v>#N/A</v>
      </c>
      <c r="C177" t="str">
        <f>UPPER('Indtast her'!E177)</f>
        <v/>
      </c>
      <c r="D177" t="str">
        <f>UPPER('Indtast her'!C177 &amp;'Indtast her'!D177)</f>
        <v/>
      </c>
      <c r="F177" t="str">
        <f t="shared" si="7"/>
        <v/>
      </c>
      <c r="G177" t="str">
        <f t="shared" si="7"/>
        <v/>
      </c>
      <c r="H177" t="str">
        <f t="shared" si="7"/>
        <v/>
      </c>
      <c r="I177" t="str">
        <f t="shared" si="7"/>
        <v/>
      </c>
      <c r="J177" t="str">
        <f t="shared" si="9"/>
        <v/>
      </c>
      <c r="K177" t="str">
        <f>PROPER('Indtast her'!B177)</f>
        <v/>
      </c>
      <c r="L177" t="str">
        <f>PROPER('Indtast her'!A177)</f>
        <v/>
      </c>
      <c r="M177" t="e">
        <f>VLOOKUP('Indtast her'!C177,Data!$A$2:$C$3,3)</f>
        <v>#N/A</v>
      </c>
      <c r="N177" t="e">
        <f>VLOOKUP('Indtast her'!F177,Data!$K$2:$M$104,1)</f>
        <v>#N/A</v>
      </c>
      <c r="O177" t="e">
        <f>VLOOKUP('Indtast her'!F177,Data!$K$2:$M$104,2)</f>
        <v>#N/A</v>
      </c>
      <c r="P177" s="1"/>
      <c r="Q177" t="str">
        <f>UPPER('Indtast her'!G177)</f>
        <v/>
      </c>
    </row>
    <row r="178" spans="1:17" x14ac:dyDescent="0.25">
      <c r="A178">
        <f t="shared" si="8"/>
        <v>277</v>
      </c>
      <c r="B178" t="e">
        <f>VLOOKUP(C178,Data!$F$2:$H$5,3)</f>
        <v>#N/A</v>
      </c>
      <c r="C178" t="str">
        <f>UPPER('Indtast her'!E178)</f>
        <v/>
      </c>
      <c r="D178" t="str">
        <f>UPPER('Indtast her'!C178 &amp;'Indtast her'!D178)</f>
        <v/>
      </c>
      <c r="F178" t="str">
        <f t="shared" si="7"/>
        <v/>
      </c>
      <c r="G178" t="str">
        <f t="shared" si="7"/>
        <v/>
      </c>
      <c r="H178" t="str">
        <f t="shared" si="7"/>
        <v/>
      </c>
      <c r="I178" t="str">
        <f t="shared" si="7"/>
        <v/>
      </c>
      <c r="J178" t="str">
        <f t="shared" si="9"/>
        <v/>
      </c>
      <c r="K178" t="str">
        <f>PROPER('Indtast her'!B178)</f>
        <v/>
      </c>
      <c r="L178" t="str">
        <f>PROPER('Indtast her'!A178)</f>
        <v/>
      </c>
      <c r="M178" t="e">
        <f>VLOOKUP('Indtast her'!C178,Data!$A$2:$C$3,3)</f>
        <v>#N/A</v>
      </c>
      <c r="N178" t="e">
        <f>VLOOKUP('Indtast her'!F178,Data!$K$2:$M$104,1)</f>
        <v>#N/A</v>
      </c>
      <c r="O178" t="e">
        <f>VLOOKUP('Indtast her'!F178,Data!$K$2:$M$104,2)</f>
        <v>#N/A</v>
      </c>
      <c r="P178" s="1"/>
      <c r="Q178" t="str">
        <f>UPPER('Indtast her'!G178)</f>
        <v/>
      </c>
    </row>
    <row r="179" spans="1:17" x14ac:dyDescent="0.25">
      <c r="A179">
        <f t="shared" si="8"/>
        <v>278</v>
      </c>
      <c r="B179" t="e">
        <f>VLOOKUP(C179,Data!$F$2:$H$5,3)</f>
        <v>#N/A</v>
      </c>
      <c r="C179" t="str">
        <f>UPPER('Indtast her'!E179)</f>
        <v/>
      </c>
      <c r="D179" t="str">
        <f>UPPER('Indtast her'!C179 &amp;'Indtast her'!D179)</f>
        <v/>
      </c>
      <c r="F179" t="str">
        <f t="shared" ref="F179:I242" si="10">IF($K179&lt;&gt;"","Y","")</f>
        <v/>
      </c>
      <c r="G179" t="str">
        <f t="shared" si="10"/>
        <v/>
      </c>
      <c r="H179" t="str">
        <f t="shared" si="10"/>
        <v/>
      </c>
      <c r="I179" t="str">
        <f t="shared" si="10"/>
        <v/>
      </c>
      <c r="J179" t="str">
        <f t="shared" si="9"/>
        <v/>
      </c>
      <c r="K179" t="str">
        <f>PROPER('Indtast her'!B179)</f>
        <v/>
      </c>
      <c r="L179" t="str">
        <f>PROPER('Indtast her'!A179)</f>
        <v/>
      </c>
      <c r="M179" t="e">
        <f>VLOOKUP('Indtast her'!C179,Data!$A$2:$C$3,3)</f>
        <v>#N/A</v>
      </c>
      <c r="N179" t="e">
        <f>VLOOKUP('Indtast her'!F179,Data!$K$2:$M$104,1)</f>
        <v>#N/A</v>
      </c>
      <c r="O179" t="e">
        <f>VLOOKUP('Indtast her'!F179,Data!$K$2:$M$104,2)</f>
        <v>#N/A</v>
      </c>
      <c r="P179" s="1"/>
      <c r="Q179" t="str">
        <f>UPPER('Indtast her'!G179)</f>
        <v/>
      </c>
    </row>
    <row r="180" spans="1:17" x14ac:dyDescent="0.25">
      <c r="A180">
        <f t="shared" si="8"/>
        <v>279</v>
      </c>
      <c r="B180" t="e">
        <f>VLOOKUP(C180,Data!$F$2:$H$5,3)</f>
        <v>#N/A</v>
      </c>
      <c r="C180" t="str">
        <f>UPPER('Indtast her'!E180)</f>
        <v/>
      </c>
      <c r="D180" t="str">
        <f>UPPER('Indtast her'!C180 &amp;'Indtast her'!D180)</f>
        <v/>
      </c>
      <c r="F180" t="str">
        <f t="shared" si="10"/>
        <v/>
      </c>
      <c r="G180" t="str">
        <f t="shared" si="10"/>
        <v/>
      </c>
      <c r="H180" t="str">
        <f t="shared" si="10"/>
        <v/>
      </c>
      <c r="I180" t="str">
        <f t="shared" si="10"/>
        <v/>
      </c>
      <c r="J180" t="str">
        <f t="shared" si="9"/>
        <v/>
      </c>
      <c r="K180" t="str">
        <f>PROPER('Indtast her'!B180)</f>
        <v/>
      </c>
      <c r="L180" t="str">
        <f>PROPER('Indtast her'!A180)</f>
        <v/>
      </c>
      <c r="M180" t="e">
        <f>VLOOKUP('Indtast her'!C180,Data!$A$2:$C$3,3)</f>
        <v>#N/A</v>
      </c>
      <c r="N180" t="e">
        <f>VLOOKUP('Indtast her'!F180,Data!$K$2:$M$104,1)</f>
        <v>#N/A</v>
      </c>
      <c r="O180" t="e">
        <f>VLOOKUP('Indtast her'!F180,Data!$K$2:$M$104,2)</f>
        <v>#N/A</v>
      </c>
      <c r="P180" s="1"/>
      <c r="Q180" t="str">
        <f>UPPER('Indtast her'!G180)</f>
        <v/>
      </c>
    </row>
    <row r="181" spans="1:17" x14ac:dyDescent="0.25">
      <c r="A181">
        <f t="shared" si="8"/>
        <v>280</v>
      </c>
      <c r="B181" t="e">
        <f>VLOOKUP(C181,Data!$F$2:$H$5,3)</f>
        <v>#N/A</v>
      </c>
      <c r="C181" t="str">
        <f>UPPER('Indtast her'!E181)</f>
        <v/>
      </c>
      <c r="D181" t="str">
        <f>UPPER('Indtast her'!C181 &amp;'Indtast her'!D181)</f>
        <v/>
      </c>
      <c r="F181" t="str">
        <f t="shared" si="10"/>
        <v/>
      </c>
      <c r="G181" t="str">
        <f t="shared" si="10"/>
        <v/>
      </c>
      <c r="H181" t="str">
        <f t="shared" si="10"/>
        <v/>
      </c>
      <c r="I181" t="str">
        <f t="shared" si="10"/>
        <v/>
      </c>
      <c r="J181" t="str">
        <f t="shared" si="9"/>
        <v/>
      </c>
      <c r="K181" t="str">
        <f>PROPER('Indtast her'!B181)</f>
        <v/>
      </c>
      <c r="L181" t="str">
        <f>PROPER('Indtast her'!A181)</f>
        <v/>
      </c>
      <c r="M181" t="e">
        <f>VLOOKUP('Indtast her'!C181,Data!$A$2:$C$3,3)</f>
        <v>#N/A</v>
      </c>
      <c r="N181" t="e">
        <f>VLOOKUP('Indtast her'!F181,Data!$K$2:$M$104,1)</f>
        <v>#N/A</v>
      </c>
      <c r="O181" t="e">
        <f>VLOOKUP('Indtast her'!F181,Data!$K$2:$M$104,2)</f>
        <v>#N/A</v>
      </c>
      <c r="P181" s="1"/>
      <c r="Q181" t="str">
        <f>UPPER('Indtast her'!G181)</f>
        <v/>
      </c>
    </row>
    <row r="182" spans="1:17" x14ac:dyDescent="0.25">
      <c r="A182">
        <f t="shared" si="8"/>
        <v>281</v>
      </c>
      <c r="B182" t="e">
        <f>VLOOKUP(C182,Data!$F$2:$H$5,3)</f>
        <v>#N/A</v>
      </c>
      <c r="C182" t="str">
        <f>UPPER('Indtast her'!E182)</f>
        <v/>
      </c>
      <c r="D182" t="str">
        <f>UPPER('Indtast her'!C182 &amp;'Indtast her'!D182)</f>
        <v/>
      </c>
      <c r="F182" t="str">
        <f t="shared" si="10"/>
        <v/>
      </c>
      <c r="G182" t="str">
        <f t="shared" si="10"/>
        <v/>
      </c>
      <c r="H182" t="str">
        <f t="shared" si="10"/>
        <v/>
      </c>
      <c r="I182" t="str">
        <f t="shared" si="10"/>
        <v/>
      </c>
      <c r="J182" t="str">
        <f t="shared" si="9"/>
        <v/>
      </c>
      <c r="K182" t="str">
        <f>PROPER('Indtast her'!B182)</f>
        <v/>
      </c>
      <c r="L182" t="str">
        <f>PROPER('Indtast her'!A182)</f>
        <v/>
      </c>
      <c r="M182" t="e">
        <f>VLOOKUP('Indtast her'!C182,Data!$A$2:$C$3,3)</f>
        <v>#N/A</v>
      </c>
      <c r="N182" t="e">
        <f>VLOOKUP('Indtast her'!F182,Data!$K$2:$M$104,1)</f>
        <v>#N/A</v>
      </c>
      <c r="O182" t="e">
        <f>VLOOKUP('Indtast her'!F182,Data!$K$2:$M$104,2)</f>
        <v>#N/A</v>
      </c>
      <c r="P182" s="1"/>
      <c r="Q182" t="str">
        <f>UPPER('Indtast her'!G182)</f>
        <v/>
      </c>
    </row>
    <row r="183" spans="1:17" x14ac:dyDescent="0.25">
      <c r="A183">
        <f t="shared" si="8"/>
        <v>282</v>
      </c>
      <c r="B183" t="e">
        <f>VLOOKUP(C183,Data!$F$2:$H$5,3)</f>
        <v>#N/A</v>
      </c>
      <c r="C183" t="str">
        <f>UPPER('Indtast her'!E183)</f>
        <v/>
      </c>
      <c r="D183" t="str">
        <f>UPPER('Indtast her'!C183 &amp;'Indtast her'!D183)</f>
        <v/>
      </c>
      <c r="F183" t="str">
        <f t="shared" si="10"/>
        <v/>
      </c>
      <c r="G183" t="str">
        <f t="shared" si="10"/>
        <v/>
      </c>
      <c r="H183" t="str">
        <f t="shared" si="10"/>
        <v/>
      </c>
      <c r="I183" t="str">
        <f t="shared" si="10"/>
        <v/>
      </c>
      <c r="J183" t="str">
        <f t="shared" si="9"/>
        <v/>
      </c>
      <c r="K183" t="str">
        <f>PROPER('Indtast her'!B183)</f>
        <v/>
      </c>
      <c r="L183" t="str">
        <f>PROPER('Indtast her'!A183)</f>
        <v/>
      </c>
      <c r="M183" t="e">
        <f>VLOOKUP('Indtast her'!C183,Data!$A$2:$C$3,3)</f>
        <v>#N/A</v>
      </c>
      <c r="N183" t="e">
        <f>VLOOKUP('Indtast her'!F183,Data!$K$2:$M$104,1)</f>
        <v>#N/A</v>
      </c>
      <c r="O183" t="e">
        <f>VLOOKUP('Indtast her'!F183,Data!$K$2:$M$104,2)</f>
        <v>#N/A</v>
      </c>
      <c r="P183" s="1"/>
      <c r="Q183" t="str">
        <f>UPPER('Indtast her'!G183)</f>
        <v/>
      </c>
    </row>
    <row r="184" spans="1:17" x14ac:dyDescent="0.25">
      <c r="A184">
        <f t="shared" si="8"/>
        <v>283</v>
      </c>
      <c r="B184" t="e">
        <f>VLOOKUP(C184,Data!$F$2:$H$5,3)</f>
        <v>#N/A</v>
      </c>
      <c r="C184" t="str">
        <f>UPPER('Indtast her'!E184)</f>
        <v/>
      </c>
      <c r="D184" t="str">
        <f>UPPER('Indtast her'!C184 &amp;'Indtast her'!D184)</f>
        <v/>
      </c>
      <c r="F184" t="str">
        <f t="shared" si="10"/>
        <v/>
      </c>
      <c r="G184" t="str">
        <f t="shared" si="10"/>
        <v/>
      </c>
      <c r="H184" t="str">
        <f t="shared" si="10"/>
        <v/>
      </c>
      <c r="I184" t="str">
        <f t="shared" si="10"/>
        <v/>
      </c>
      <c r="J184" t="str">
        <f t="shared" si="9"/>
        <v/>
      </c>
      <c r="K184" t="str">
        <f>PROPER('Indtast her'!B184)</f>
        <v/>
      </c>
      <c r="L184" t="str">
        <f>PROPER('Indtast her'!A184)</f>
        <v/>
      </c>
      <c r="M184" t="e">
        <f>VLOOKUP('Indtast her'!C184,Data!$A$2:$C$3,3)</f>
        <v>#N/A</v>
      </c>
      <c r="N184" t="e">
        <f>VLOOKUP('Indtast her'!F184,Data!$K$2:$M$104,1)</f>
        <v>#N/A</v>
      </c>
      <c r="O184" t="e">
        <f>VLOOKUP('Indtast her'!F184,Data!$K$2:$M$104,2)</f>
        <v>#N/A</v>
      </c>
      <c r="P184" s="1"/>
      <c r="Q184" t="str">
        <f>UPPER('Indtast her'!G184)</f>
        <v/>
      </c>
    </row>
    <row r="185" spans="1:17" x14ac:dyDescent="0.25">
      <c r="A185">
        <f t="shared" si="8"/>
        <v>284</v>
      </c>
      <c r="B185" t="e">
        <f>VLOOKUP(C185,Data!$F$2:$H$5,3)</f>
        <v>#N/A</v>
      </c>
      <c r="C185" t="str">
        <f>UPPER('Indtast her'!E185)</f>
        <v/>
      </c>
      <c r="D185" t="str">
        <f>UPPER('Indtast her'!C185 &amp;'Indtast her'!D185)</f>
        <v/>
      </c>
      <c r="F185" t="str">
        <f t="shared" si="10"/>
        <v/>
      </c>
      <c r="G185" t="str">
        <f t="shared" si="10"/>
        <v/>
      </c>
      <c r="H185" t="str">
        <f t="shared" si="10"/>
        <v/>
      </c>
      <c r="I185" t="str">
        <f t="shared" si="10"/>
        <v/>
      </c>
      <c r="J185" t="str">
        <f t="shared" si="9"/>
        <v/>
      </c>
      <c r="K185" t="str">
        <f>PROPER('Indtast her'!B185)</f>
        <v/>
      </c>
      <c r="L185" t="str">
        <f>PROPER('Indtast her'!A185)</f>
        <v/>
      </c>
      <c r="M185" t="e">
        <f>VLOOKUP('Indtast her'!C185,Data!$A$2:$C$3,3)</f>
        <v>#N/A</v>
      </c>
      <c r="N185" t="e">
        <f>VLOOKUP('Indtast her'!F185,Data!$K$2:$M$104,1)</f>
        <v>#N/A</v>
      </c>
      <c r="O185" t="e">
        <f>VLOOKUP('Indtast her'!F185,Data!$K$2:$M$104,2)</f>
        <v>#N/A</v>
      </c>
      <c r="P185" s="1"/>
      <c r="Q185" t="str">
        <f>UPPER('Indtast her'!G185)</f>
        <v/>
      </c>
    </row>
    <row r="186" spans="1:17" x14ac:dyDescent="0.25">
      <c r="A186">
        <f t="shared" si="8"/>
        <v>285</v>
      </c>
      <c r="B186" t="e">
        <f>VLOOKUP(C186,Data!$F$2:$H$5,3)</f>
        <v>#N/A</v>
      </c>
      <c r="C186" t="str">
        <f>UPPER('Indtast her'!E186)</f>
        <v/>
      </c>
      <c r="D186" t="str">
        <f>UPPER('Indtast her'!C186 &amp;'Indtast her'!D186)</f>
        <v/>
      </c>
      <c r="F186" t="str">
        <f t="shared" si="10"/>
        <v/>
      </c>
      <c r="G186" t="str">
        <f t="shared" si="10"/>
        <v/>
      </c>
      <c r="H186" t="str">
        <f t="shared" si="10"/>
        <v/>
      </c>
      <c r="I186" t="str">
        <f t="shared" si="10"/>
        <v/>
      </c>
      <c r="J186" t="str">
        <f t="shared" si="9"/>
        <v/>
      </c>
      <c r="K186" t="str">
        <f>PROPER('Indtast her'!B186)</f>
        <v/>
      </c>
      <c r="L186" t="str">
        <f>PROPER('Indtast her'!A186)</f>
        <v/>
      </c>
      <c r="M186" t="e">
        <f>VLOOKUP('Indtast her'!C186,Data!$A$2:$C$3,3)</f>
        <v>#N/A</v>
      </c>
      <c r="N186" t="e">
        <f>VLOOKUP('Indtast her'!F186,Data!$K$2:$M$104,1)</f>
        <v>#N/A</v>
      </c>
      <c r="O186" t="e">
        <f>VLOOKUP('Indtast her'!F186,Data!$K$2:$M$104,2)</f>
        <v>#N/A</v>
      </c>
      <c r="P186" s="1"/>
      <c r="Q186" t="str">
        <f>UPPER('Indtast her'!G186)</f>
        <v/>
      </c>
    </row>
    <row r="187" spans="1:17" x14ac:dyDescent="0.25">
      <c r="A187">
        <f t="shared" si="8"/>
        <v>286</v>
      </c>
      <c r="B187" t="e">
        <f>VLOOKUP(C187,Data!$F$2:$H$5,3)</f>
        <v>#N/A</v>
      </c>
      <c r="C187" t="str">
        <f>UPPER('Indtast her'!E187)</f>
        <v/>
      </c>
      <c r="D187" t="str">
        <f>UPPER('Indtast her'!C187 &amp;'Indtast her'!D187)</f>
        <v/>
      </c>
      <c r="F187" t="str">
        <f t="shared" si="10"/>
        <v/>
      </c>
      <c r="G187" t="str">
        <f t="shared" si="10"/>
        <v/>
      </c>
      <c r="H187" t="str">
        <f t="shared" si="10"/>
        <v/>
      </c>
      <c r="I187" t="str">
        <f t="shared" si="10"/>
        <v/>
      </c>
      <c r="J187" t="str">
        <f t="shared" si="9"/>
        <v/>
      </c>
      <c r="K187" t="str">
        <f>PROPER('Indtast her'!B187)</f>
        <v/>
      </c>
      <c r="L187" t="str">
        <f>PROPER('Indtast her'!A187)</f>
        <v/>
      </c>
      <c r="M187" t="e">
        <f>VLOOKUP('Indtast her'!C187,Data!$A$2:$C$3,3)</f>
        <v>#N/A</v>
      </c>
      <c r="N187" t="e">
        <f>VLOOKUP('Indtast her'!F187,Data!$K$2:$M$104,1)</f>
        <v>#N/A</v>
      </c>
      <c r="O187" t="e">
        <f>VLOOKUP('Indtast her'!F187,Data!$K$2:$M$104,2)</f>
        <v>#N/A</v>
      </c>
      <c r="P187" s="1"/>
      <c r="Q187" t="str">
        <f>UPPER('Indtast her'!G187)</f>
        <v/>
      </c>
    </row>
    <row r="188" spans="1:17" x14ac:dyDescent="0.25">
      <c r="A188">
        <f t="shared" si="8"/>
        <v>287</v>
      </c>
      <c r="B188" t="e">
        <f>VLOOKUP(C188,Data!$F$2:$H$5,3)</f>
        <v>#N/A</v>
      </c>
      <c r="C188" t="str">
        <f>UPPER('Indtast her'!E188)</f>
        <v/>
      </c>
      <c r="D188" t="str">
        <f>UPPER('Indtast her'!C188 &amp;'Indtast her'!D188)</f>
        <v/>
      </c>
      <c r="F188" t="str">
        <f t="shared" si="10"/>
        <v/>
      </c>
      <c r="G188" t="str">
        <f t="shared" si="10"/>
        <v/>
      </c>
      <c r="H188" t="str">
        <f t="shared" si="10"/>
        <v/>
      </c>
      <c r="I188" t="str">
        <f t="shared" si="10"/>
        <v/>
      </c>
      <c r="J188" t="str">
        <f t="shared" si="9"/>
        <v/>
      </c>
      <c r="K188" t="str">
        <f>PROPER('Indtast her'!B188)</f>
        <v/>
      </c>
      <c r="L188" t="str">
        <f>PROPER('Indtast her'!A188)</f>
        <v/>
      </c>
      <c r="M188" t="e">
        <f>VLOOKUP('Indtast her'!C188,Data!$A$2:$C$3,3)</f>
        <v>#N/A</v>
      </c>
      <c r="N188" t="e">
        <f>VLOOKUP('Indtast her'!F188,Data!$K$2:$M$104,1)</f>
        <v>#N/A</v>
      </c>
      <c r="O188" t="e">
        <f>VLOOKUP('Indtast her'!F188,Data!$K$2:$M$104,2)</f>
        <v>#N/A</v>
      </c>
      <c r="P188" s="1"/>
      <c r="Q188" t="str">
        <f>UPPER('Indtast her'!G188)</f>
        <v/>
      </c>
    </row>
    <row r="189" spans="1:17" x14ac:dyDescent="0.25">
      <c r="A189">
        <f t="shared" si="8"/>
        <v>288</v>
      </c>
      <c r="B189" t="e">
        <f>VLOOKUP(C189,Data!$F$2:$H$5,3)</f>
        <v>#N/A</v>
      </c>
      <c r="C189" t="str">
        <f>UPPER('Indtast her'!E189)</f>
        <v/>
      </c>
      <c r="D189" t="str">
        <f>UPPER('Indtast her'!C189 &amp;'Indtast her'!D189)</f>
        <v/>
      </c>
      <c r="F189" t="str">
        <f t="shared" si="10"/>
        <v/>
      </c>
      <c r="G189" t="str">
        <f t="shared" si="10"/>
        <v/>
      </c>
      <c r="H189" t="str">
        <f t="shared" si="10"/>
        <v/>
      </c>
      <c r="I189" t="str">
        <f t="shared" si="10"/>
        <v/>
      </c>
      <c r="J189" t="str">
        <f t="shared" si="9"/>
        <v/>
      </c>
      <c r="K189" t="str">
        <f>PROPER('Indtast her'!B189)</f>
        <v/>
      </c>
      <c r="L189" t="str">
        <f>PROPER('Indtast her'!A189)</f>
        <v/>
      </c>
      <c r="M189" t="e">
        <f>VLOOKUP('Indtast her'!C189,Data!$A$2:$C$3,3)</f>
        <v>#N/A</v>
      </c>
      <c r="N189" t="e">
        <f>VLOOKUP('Indtast her'!F189,Data!$K$2:$M$104,1)</f>
        <v>#N/A</v>
      </c>
      <c r="O189" t="e">
        <f>VLOOKUP('Indtast her'!F189,Data!$K$2:$M$104,2)</f>
        <v>#N/A</v>
      </c>
      <c r="P189" s="1"/>
      <c r="Q189" t="str">
        <f>UPPER('Indtast her'!G189)</f>
        <v/>
      </c>
    </row>
    <row r="190" spans="1:17" x14ac:dyDescent="0.25">
      <c r="A190">
        <f t="shared" si="8"/>
        <v>289</v>
      </c>
      <c r="B190" t="e">
        <f>VLOOKUP(C190,Data!$F$2:$H$5,3)</f>
        <v>#N/A</v>
      </c>
      <c r="C190" t="str">
        <f>UPPER('Indtast her'!E190)</f>
        <v/>
      </c>
      <c r="D190" t="str">
        <f>UPPER('Indtast her'!C190 &amp;'Indtast her'!D190)</f>
        <v/>
      </c>
      <c r="F190" t="str">
        <f t="shared" si="10"/>
        <v/>
      </c>
      <c r="G190" t="str">
        <f t="shared" si="10"/>
        <v/>
      </c>
      <c r="H190" t="str">
        <f t="shared" si="10"/>
        <v/>
      </c>
      <c r="I190" t="str">
        <f t="shared" si="10"/>
        <v/>
      </c>
      <c r="J190" t="str">
        <f t="shared" si="9"/>
        <v/>
      </c>
      <c r="K190" t="str">
        <f>PROPER('Indtast her'!B190)</f>
        <v/>
      </c>
      <c r="L190" t="str">
        <f>PROPER('Indtast her'!A190)</f>
        <v/>
      </c>
      <c r="M190" t="e">
        <f>VLOOKUP('Indtast her'!C190,Data!$A$2:$C$3,3)</f>
        <v>#N/A</v>
      </c>
      <c r="N190" t="e">
        <f>VLOOKUP('Indtast her'!F190,Data!$K$2:$M$104,1)</f>
        <v>#N/A</v>
      </c>
      <c r="O190" t="e">
        <f>VLOOKUP('Indtast her'!F190,Data!$K$2:$M$104,2)</f>
        <v>#N/A</v>
      </c>
      <c r="P190" s="1"/>
      <c r="Q190" t="str">
        <f>UPPER('Indtast her'!G190)</f>
        <v/>
      </c>
    </row>
    <row r="191" spans="1:17" x14ac:dyDescent="0.25">
      <c r="A191">
        <f t="shared" si="8"/>
        <v>290</v>
      </c>
      <c r="B191" t="e">
        <f>VLOOKUP(C191,Data!$F$2:$H$5,3)</f>
        <v>#N/A</v>
      </c>
      <c r="C191" t="str">
        <f>UPPER('Indtast her'!E191)</f>
        <v/>
      </c>
      <c r="D191" t="str">
        <f>UPPER('Indtast her'!C191 &amp;'Indtast her'!D191)</f>
        <v/>
      </c>
      <c r="F191" t="str">
        <f t="shared" si="10"/>
        <v/>
      </c>
      <c r="G191" t="str">
        <f t="shared" si="10"/>
        <v/>
      </c>
      <c r="H191" t="str">
        <f t="shared" si="10"/>
        <v/>
      </c>
      <c r="I191" t="str">
        <f t="shared" si="10"/>
        <v/>
      </c>
      <c r="J191" t="str">
        <f t="shared" si="9"/>
        <v/>
      </c>
      <c r="K191" t="str">
        <f>PROPER('Indtast her'!B191)</f>
        <v/>
      </c>
      <c r="L191" t="str">
        <f>PROPER('Indtast her'!A191)</f>
        <v/>
      </c>
      <c r="M191" t="e">
        <f>VLOOKUP('Indtast her'!C191,Data!$A$2:$C$3,3)</f>
        <v>#N/A</v>
      </c>
      <c r="N191" t="e">
        <f>VLOOKUP('Indtast her'!F191,Data!$K$2:$M$104,1)</f>
        <v>#N/A</v>
      </c>
      <c r="O191" t="e">
        <f>VLOOKUP('Indtast her'!F191,Data!$K$2:$M$104,2)</f>
        <v>#N/A</v>
      </c>
      <c r="P191" s="1"/>
      <c r="Q191" t="str">
        <f>UPPER('Indtast her'!G191)</f>
        <v/>
      </c>
    </row>
    <row r="192" spans="1:17" x14ac:dyDescent="0.25">
      <c r="A192">
        <f t="shared" si="8"/>
        <v>291</v>
      </c>
      <c r="B192" t="e">
        <f>VLOOKUP(C192,Data!$F$2:$H$5,3)</f>
        <v>#N/A</v>
      </c>
      <c r="C192" t="str">
        <f>UPPER('Indtast her'!E192)</f>
        <v/>
      </c>
      <c r="D192" t="str">
        <f>UPPER('Indtast her'!C192 &amp;'Indtast her'!D192)</f>
        <v/>
      </c>
      <c r="F192" t="str">
        <f t="shared" si="10"/>
        <v/>
      </c>
      <c r="G192" t="str">
        <f t="shared" si="10"/>
        <v/>
      </c>
      <c r="H192" t="str">
        <f t="shared" si="10"/>
        <v/>
      </c>
      <c r="I192" t="str">
        <f t="shared" si="10"/>
        <v/>
      </c>
      <c r="J192" t="str">
        <f t="shared" si="9"/>
        <v/>
      </c>
      <c r="K192" t="str">
        <f>PROPER('Indtast her'!B192)</f>
        <v/>
      </c>
      <c r="L192" t="str">
        <f>PROPER('Indtast her'!A192)</f>
        <v/>
      </c>
      <c r="M192" t="e">
        <f>VLOOKUP('Indtast her'!C192,Data!$A$2:$C$3,3)</f>
        <v>#N/A</v>
      </c>
      <c r="N192" t="e">
        <f>VLOOKUP('Indtast her'!F192,Data!$K$2:$M$104,1)</f>
        <v>#N/A</v>
      </c>
      <c r="O192" t="e">
        <f>VLOOKUP('Indtast her'!F192,Data!$K$2:$M$104,2)</f>
        <v>#N/A</v>
      </c>
      <c r="P192" s="1"/>
      <c r="Q192" t="str">
        <f>UPPER('Indtast her'!G192)</f>
        <v/>
      </c>
    </row>
    <row r="193" spans="1:17" x14ac:dyDescent="0.25">
      <c r="A193">
        <f t="shared" si="8"/>
        <v>292</v>
      </c>
      <c r="B193" t="e">
        <f>VLOOKUP(C193,Data!$F$2:$H$5,3)</f>
        <v>#N/A</v>
      </c>
      <c r="C193" t="str">
        <f>UPPER('Indtast her'!E193)</f>
        <v/>
      </c>
      <c r="D193" t="str">
        <f>UPPER('Indtast her'!C193 &amp;'Indtast her'!D193)</f>
        <v/>
      </c>
      <c r="F193" t="str">
        <f t="shared" si="10"/>
        <v/>
      </c>
      <c r="G193" t="str">
        <f t="shared" si="10"/>
        <v/>
      </c>
      <c r="H193" t="str">
        <f t="shared" si="10"/>
        <v/>
      </c>
      <c r="I193" t="str">
        <f t="shared" si="10"/>
        <v/>
      </c>
      <c r="J193" t="str">
        <f t="shared" si="9"/>
        <v/>
      </c>
      <c r="K193" t="str">
        <f>PROPER('Indtast her'!B193)</f>
        <v/>
      </c>
      <c r="L193" t="str">
        <f>PROPER('Indtast her'!A193)</f>
        <v/>
      </c>
      <c r="M193" t="e">
        <f>VLOOKUP('Indtast her'!C193,Data!$A$2:$C$3,3)</f>
        <v>#N/A</v>
      </c>
      <c r="N193" t="e">
        <f>VLOOKUP('Indtast her'!F193,Data!$K$2:$M$104,1)</f>
        <v>#N/A</v>
      </c>
      <c r="O193" t="e">
        <f>VLOOKUP('Indtast her'!F193,Data!$K$2:$M$104,2)</f>
        <v>#N/A</v>
      </c>
      <c r="P193" s="1"/>
      <c r="Q193" t="str">
        <f>UPPER('Indtast her'!G193)</f>
        <v/>
      </c>
    </row>
    <row r="194" spans="1:17" x14ac:dyDescent="0.25">
      <c r="A194">
        <f t="shared" si="8"/>
        <v>293</v>
      </c>
      <c r="B194" t="e">
        <f>VLOOKUP(C194,Data!$F$2:$H$5,3)</f>
        <v>#N/A</v>
      </c>
      <c r="C194" t="str">
        <f>UPPER('Indtast her'!E194)</f>
        <v/>
      </c>
      <c r="D194" t="str">
        <f>UPPER('Indtast her'!C194 &amp;'Indtast her'!D194)</f>
        <v/>
      </c>
      <c r="F194" t="str">
        <f t="shared" si="10"/>
        <v/>
      </c>
      <c r="G194" t="str">
        <f t="shared" si="10"/>
        <v/>
      </c>
      <c r="H194" t="str">
        <f t="shared" si="10"/>
        <v/>
      </c>
      <c r="I194" t="str">
        <f t="shared" si="10"/>
        <v/>
      </c>
      <c r="J194" t="str">
        <f t="shared" si="9"/>
        <v/>
      </c>
      <c r="K194" t="str">
        <f>PROPER('Indtast her'!B194)</f>
        <v/>
      </c>
      <c r="L194" t="str">
        <f>PROPER('Indtast her'!A194)</f>
        <v/>
      </c>
      <c r="M194" t="e">
        <f>VLOOKUP('Indtast her'!C194,Data!$A$2:$C$3,3)</f>
        <v>#N/A</v>
      </c>
      <c r="N194" t="e">
        <f>VLOOKUP('Indtast her'!F194,Data!$K$2:$M$104,1)</f>
        <v>#N/A</v>
      </c>
      <c r="O194" t="e">
        <f>VLOOKUP('Indtast her'!F194,Data!$K$2:$M$104,2)</f>
        <v>#N/A</v>
      </c>
      <c r="P194" s="1"/>
      <c r="Q194" t="str">
        <f>UPPER('Indtast her'!G194)</f>
        <v/>
      </c>
    </row>
    <row r="195" spans="1:17" x14ac:dyDescent="0.25">
      <c r="A195">
        <f t="shared" si="8"/>
        <v>294</v>
      </c>
      <c r="B195" t="e">
        <f>VLOOKUP(C195,Data!$F$2:$H$5,3)</f>
        <v>#N/A</v>
      </c>
      <c r="C195" t="str">
        <f>UPPER('Indtast her'!E195)</f>
        <v/>
      </c>
      <c r="D195" t="str">
        <f>UPPER('Indtast her'!C195 &amp;'Indtast her'!D195)</f>
        <v/>
      </c>
      <c r="F195" t="str">
        <f t="shared" si="10"/>
        <v/>
      </c>
      <c r="G195" t="str">
        <f t="shared" si="10"/>
        <v/>
      </c>
      <c r="H195" t="str">
        <f t="shared" si="10"/>
        <v/>
      </c>
      <c r="I195" t="str">
        <f t="shared" si="10"/>
        <v/>
      </c>
      <c r="J195" t="str">
        <f t="shared" si="9"/>
        <v/>
      </c>
      <c r="K195" t="str">
        <f>PROPER('Indtast her'!B195)</f>
        <v/>
      </c>
      <c r="L195" t="str">
        <f>PROPER('Indtast her'!A195)</f>
        <v/>
      </c>
      <c r="M195" t="e">
        <f>VLOOKUP('Indtast her'!C195,Data!$A$2:$C$3,3)</f>
        <v>#N/A</v>
      </c>
      <c r="N195" t="e">
        <f>VLOOKUP('Indtast her'!F195,Data!$K$2:$M$104,1)</f>
        <v>#N/A</v>
      </c>
      <c r="O195" t="e">
        <f>VLOOKUP('Indtast her'!F195,Data!$K$2:$M$104,2)</f>
        <v>#N/A</v>
      </c>
      <c r="P195" s="1"/>
      <c r="Q195" t="str">
        <f>UPPER('Indtast her'!G195)</f>
        <v/>
      </c>
    </row>
    <row r="196" spans="1:17" x14ac:dyDescent="0.25">
      <c r="A196">
        <f t="shared" ref="A196:A213" si="11">1+A195</f>
        <v>295</v>
      </c>
      <c r="B196" t="e">
        <f>VLOOKUP(C196,Data!$F$2:$H$5,3)</f>
        <v>#N/A</v>
      </c>
      <c r="C196" t="str">
        <f>UPPER('Indtast her'!E196)</f>
        <v/>
      </c>
      <c r="D196" t="str">
        <f>UPPER('Indtast her'!C196 &amp;'Indtast her'!D196)</f>
        <v/>
      </c>
      <c r="F196" t="str">
        <f t="shared" si="10"/>
        <v/>
      </c>
      <c r="G196" t="str">
        <f t="shared" si="10"/>
        <v/>
      </c>
      <c r="H196" t="str">
        <f t="shared" si="10"/>
        <v/>
      </c>
      <c r="I196" t="str">
        <f t="shared" si="10"/>
        <v/>
      </c>
      <c r="J196" t="str">
        <f t="shared" si="9"/>
        <v/>
      </c>
      <c r="K196" t="str">
        <f>PROPER('Indtast her'!B196)</f>
        <v/>
      </c>
      <c r="L196" t="str">
        <f>PROPER('Indtast her'!A196)</f>
        <v/>
      </c>
      <c r="M196" t="e">
        <f>VLOOKUP('Indtast her'!C196,Data!$A$2:$C$3,3)</f>
        <v>#N/A</v>
      </c>
      <c r="N196" t="e">
        <f>VLOOKUP('Indtast her'!F196,Data!$K$2:$M$104,1)</f>
        <v>#N/A</v>
      </c>
      <c r="O196" t="e">
        <f>VLOOKUP('Indtast her'!F196,Data!$K$2:$M$104,2)</f>
        <v>#N/A</v>
      </c>
      <c r="P196" s="1"/>
      <c r="Q196" t="str">
        <f>UPPER('Indtast her'!G196)</f>
        <v/>
      </c>
    </row>
    <row r="197" spans="1:17" x14ac:dyDescent="0.25">
      <c r="A197">
        <f t="shared" si="11"/>
        <v>296</v>
      </c>
      <c r="B197" t="e">
        <f>VLOOKUP(C197,Data!$F$2:$H$5,3)</f>
        <v>#N/A</v>
      </c>
      <c r="C197" t="str">
        <f>UPPER('Indtast her'!E197)</f>
        <v/>
      </c>
      <c r="D197" t="str">
        <f>UPPER('Indtast her'!C197 &amp;'Indtast her'!D197)</f>
        <v/>
      </c>
      <c r="F197" t="str">
        <f t="shared" si="10"/>
        <v/>
      </c>
      <c r="G197" t="str">
        <f t="shared" si="10"/>
        <v/>
      </c>
      <c r="H197" t="str">
        <f t="shared" si="10"/>
        <v/>
      </c>
      <c r="I197" t="str">
        <f t="shared" si="10"/>
        <v/>
      </c>
      <c r="J197" t="str">
        <f t="shared" si="9"/>
        <v/>
      </c>
      <c r="K197" t="str">
        <f>PROPER('Indtast her'!B197)</f>
        <v/>
      </c>
      <c r="L197" t="str">
        <f>PROPER('Indtast her'!A197)</f>
        <v/>
      </c>
      <c r="M197" t="e">
        <f>VLOOKUP('Indtast her'!C197,Data!$A$2:$C$3,3)</f>
        <v>#N/A</v>
      </c>
      <c r="N197" t="e">
        <f>VLOOKUP('Indtast her'!F197,Data!$K$2:$M$104,1)</f>
        <v>#N/A</v>
      </c>
      <c r="O197" t="e">
        <f>VLOOKUP('Indtast her'!F197,Data!$K$2:$M$104,2)</f>
        <v>#N/A</v>
      </c>
      <c r="P197" s="1"/>
      <c r="Q197" t="str">
        <f>UPPER('Indtast her'!G197)</f>
        <v/>
      </c>
    </row>
    <row r="198" spans="1:17" x14ac:dyDescent="0.25">
      <c r="A198">
        <f t="shared" si="11"/>
        <v>297</v>
      </c>
      <c r="B198" t="e">
        <f>VLOOKUP(C198,Data!$F$2:$H$5,3)</f>
        <v>#N/A</v>
      </c>
      <c r="C198" t="str">
        <f>UPPER('Indtast her'!E198)</f>
        <v/>
      </c>
      <c r="D198" t="str">
        <f>UPPER('Indtast her'!C198 &amp;'Indtast her'!D198)</f>
        <v/>
      </c>
      <c r="F198" t="str">
        <f t="shared" si="10"/>
        <v/>
      </c>
      <c r="G198" t="str">
        <f t="shared" si="10"/>
        <v/>
      </c>
      <c r="H198" t="str">
        <f t="shared" si="10"/>
        <v/>
      </c>
      <c r="I198" t="str">
        <f t="shared" si="10"/>
        <v/>
      </c>
      <c r="J198" t="str">
        <f t="shared" ref="J198:J261" si="12">IF($K198&lt;&gt;"","N","")</f>
        <v/>
      </c>
      <c r="K198" t="str">
        <f>PROPER('Indtast her'!B198)</f>
        <v/>
      </c>
      <c r="L198" t="str">
        <f>PROPER('Indtast her'!A198)</f>
        <v/>
      </c>
      <c r="M198" t="e">
        <f>VLOOKUP('Indtast her'!C198,Data!$A$2:$C$3,3)</f>
        <v>#N/A</v>
      </c>
      <c r="N198" t="e">
        <f>VLOOKUP('Indtast her'!F198,Data!$K$2:$M$104,1)</f>
        <v>#N/A</v>
      </c>
      <c r="O198" t="e">
        <f>VLOOKUP('Indtast her'!F198,Data!$K$2:$M$104,2)</f>
        <v>#N/A</v>
      </c>
      <c r="P198" s="1"/>
      <c r="Q198" t="str">
        <f>UPPER('Indtast her'!G198)</f>
        <v/>
      </c>
    </row>
    <row r="199" spans="1:17" x14ac:dyDescent="0.25">
      <c r="A199">
        <f t="shared" si="11"/>
        <v>298</v>
      </c>
      <c r="B199" t="e">
        <f>VLOOKUP(C199,Data!$F$2:$H$5,3)</f>
        <v>#N/A</v>
      </c>
      <c r="C199" t="str">
        <f>UPPER('Indtast her'!E199)</f>
        <v/>
      </c>
      <c r="D199" t="str">
        <f>UPPER('Indtast her'!C199 &amp;'Indtast her'!D199)</f>
        <v/>
      </c>
      <c r="F199" t="str">
        <f t="shared" si="10"/>
        <v/>
      </c>
      <c r="G199" t="str">
        <f t="shared" si="10"/>
        <v/>
      </c>
      <c r="H199" t="str">
        <f t="shared" si="10"/>
        <v/>
      </c>
      <c r="I199" t="str">
        <f t="shared" si="10"/>
        <v/>
      </c>
      <c r="J199" t="str">
        <f t="shared" si="12"/>
        <v/>
      </c>
      <c r="K199" t="str">
        <f>PROPER('Indtast her'!B199)</f>
        <v/>
      </c>
      <c r="L199" t="str">
        <f>PROPER('Indtast her'!A199)</f>
        <v/>
      </c>
      <c r="M199" t="e">
        <f>VLOOKUP('Indtast her'!C199,Data!$A$2:$C$3,3)</f>
        <v>#N/A</v>
      </c>
      <c r="N199" t="e">
        <f>VLOOKUP('Indtast her'!F199,Data!$K$2:$M$104,1)</f>
        <v>#N/A</v>
      </c>
      <c r="O199" t="e">
        <f>VLOOKUP('Indtast her'!F199,Data!$K$2:$M$104,2)</f>
        <v>#N/A</v>
      </c>
      <c r="P199" s="1"/>
      <c r="Q199" t="str">
        <f>UPPER('Indtast her'!G199)</f>
        <v/>
      </c>
    </row>
    <row r="200" spans="1:17" x14ac:dyDescent="0.25">
      <c r="A200">
        <f t="shared" si="11"/>
        <v>299</v>
      </c>
      <c r="B200" t="e">
        <f>VLOOKUP(C200,Data!$F$2:$H$5,3)</f>
        <v>#N/A</v>
      </c>
      <c r="C200" t="str">
        <f>UPPER('Indtast her'!E200)</f>
        <v/>
      </c>
      <c r="D200" t="str">
        <f>UPPER('Indtast her'!C200 &amp;'Indtast her'!D200)</f>
        <v/>
      </c>
      <c r="F200" t="str">
        <f t="shared" si="10"/>
        <v/>
      </c>
      <c r="G200" t="str">
        <f t="shared" si="10"/>
        <v/>
      </c>
      <c r="H200" t="str">
        <f t="shared" si="10"/>
        <v/>
      </c>
      <c r="I200" t="str">
        <f t="shared" si="10"/>
        <v/>
      </c>
      <c r="J200" t="str">
        <f t="shared" si="12"/>
        <v/>
      </c>
      <c r="K200" t="str">
        <f>PROPER('Indtast her'!B200)</f>
        <v/>
      </c>
      <c r="L200" t="str">
        <f>PROPER('Indtast her'!A200)</f>
        <v/>
      </c>
      <c r="M200" t="e">
        <f>VLOOKUP('Indtast her'!C200,Data!$A$2:$C$3,3)</f>
        <v>#N/A</v>
      </c>
      <c r="N200" t="e">
        <f>VLOOKUP('Indtast her'!F200,Data!$K$2:$M$104,1)</f>
        <v>#N/A</v>
      </c>
      <c r="O200" t="e">
        <f>VLOOKUP('Indtast her'!F200,Data!$K$2:$M$104,2)</f>
        <v>#N/A</v>
      </c>
      <c r="P200" s="1"/>
      <c r="Q200" t="str">
        <f>UPPER('Indtast her'!G200)</f>
        <v/>
      </c>
    </row>
    <row r="201" spans="1:17" x14ac:dyDescent="0.25">
      <c r="A201">
        <f t="shared" si="11"/>
        <v>300</v>
      </c>
      <c r="B201" t="e">
        <f>VLOOKUP(C201,Data!$F$2:$H$5,3)</f>
        <v>#N/A</v>
      </c>
      <c r="C201" t="str">
        <f>UPPER('Indtast her'!E201)</f>
        <v/>
      </c>
      <c r="D201" t="str">
        <f>UPPER('Indtast her'!C201 &amp;'Indtast her'!D201)</f>
        <v/>
      </c>
      <c r="F201" t="str">
        <f t="shared" si="10"/>
        <v/>
      </c>
      <c r="G201" t="str">
        <f t="shared" si="10"/>
        <v/>
      </c>
      <c r="H201" t="str">
        <f t="shared" si="10"/>
        <v/>
      </c>
      <c r="I201" t="str">
        <f t="shared" si="10"/>
        <v/>
      </c>
      <c r="J201" t="str">
        <f t="shared" si="12"/>
        <v/>
      </c>
      <c r="K201" t="str">
        <f>PROPER('Indtast her'!B201)</f>
        <v/>
      </c>
      <c r="L201" t="str">
        <f>PROPER('Indtast her'!A201)</f>
        <v/>
      </c>
      <c r="M201" t="e">
        <f>VLOOKUP('Indtast her'!C201,Data!$A$2:$C$3,3)</f>
        <v>#N/A</v>
      </c>
      <c r="N201" t="e">
        <f>VLOOKUP('Indtast her'!F201,Data!$K$2:$M$104,1)</f>
        <v>#N/A</v>
      </c>
      <c r="O201" t="e">
        <f>VLOOKUP('Indtast her'!F201,Data!$K$2:$M$104,2)</f>
        <v>#N/A</v>
      </c>
      <c r="P201" s="1"/>
      <c r="Q201" t="str">
        <f>UPPER('Indtast her'!G201)</f>
        <v/>
      </c>
    </row>
    <row r="202" spans="1:17" x14ac:dyDescent="0.25">
      <c r="A202">
        <f t="shared" si="11"/>
        <v>301</v>
      </c>
      <c r="B202" t="e">
        <f>VLOOKUP(C202,Data!$F$2:$H$5,3)</f>
        <v>#N/A</v>
      </c>
      <c r="C202" t="str">
        <f>UPPER('Indtast her'!E202)</f>
        <v/>
      </c>
      <c r="D202" t="str">
        <f>UPPER('Indtast her'!C202 &amp;'Indtast her'!D202)</f>
        <v/>
      </c>
      <c r="F202" t="str">
        <f t="shared" si="10"/>
        <v/>
      </c>
      <c r="G202" t="str">
        <f t="shared" si="10"/>
        <v/>
      </c>
      <c r="H202" t="str">
        <f t="shared" si="10"/>
        <v/>
      </c>
      <c r="I202" t="str">
        <f t="shared" si="10"/>
        <v/>
      </c>
      <c r="J202" t="str">
        <f t="shared" si="12"/>
        <v/>
      </c>
      <c r="K202" t="str">
        <f>PROPER('Indtast her'!B202)</f>
        <v/>
      </c>
      <c r="L202" t="str">
        <f>PROPER('Indtast her'!A202)</f>
        <v/>
      </c>
      <c r="M202" t="e">
        <f>VLOOKUP('Indtast her'!C202,Data!$A$2:$C$3,3)</f>
        <v>#N/A</v>
      </c>
      <c r="N202" t="e">
        <f>VLOOKUP('Indtast her'!F202,Data!$K$2:$M$104,1)</f>
        <v>#N/A</v>
      </c>
      <c r="O202" t="e">
        <f>VLOOKUP('Indtast her'!F202,Data!$K$2:$M$104,2)</f>
        <v>#N/A</v>
      </c>
      <c r="P202" s="1"/>
      <c r="Q202" t="str">
        <f>UPPER('Indtast her'!G202)</f>
        <v/>
      </c>
    </row>
    <row r="203" spans="1:17" x14ac:dyDescent="0.25">
      <c r="A203">
        <f t="shared" si="11"/>
        <v>302</v>
      </c>
      <c r="B203" t="e">
        <f>VLOOKUP(C203,Data!$F$2:$H$5,3)</f>
        <v>#N/A</v>
      </c>
      <c r="C203" t="str">
        <f>UPPER('Indtast her'!E203)</f>
        <v/>
      </c>
      <c r="D203" t="str">
        <f>UPPER('Indtast her'!C203 &amp;'Indtast her'!D203)</f>
        <v/>
      </c>
      <c r="F203" t="str">
        <f t="shared" si="10"/>
        <v/>
      </c>
      <c r="G203" t="str">
        <f t="shared" si="10"/>
        <v/>
      </c>
      <c r="H203" t="str">
        <f t="shared" si="10"/>
        <v/>
      </c>
      <c r="I203" t="str">
        <f t="shared" si="10"/>
        <v/>
      </c>
      <c r="J203" t="str">
        <f t="shared" si="12"/>
        <v/>
      </c>
      <c r="K203" t="str">
        <f>PROPER('Indtast her'!B203)</f>
        <v/>
      </c>
      <c r="L203" t="str">
        <f>PROPER('Indtast her'!A203)</f>
        <v/>
      </c>
      <c r="M203" t="e">
        <f>VLOOKUP('Indtast her'!C203,Data!$A$2:$C$3,3)</f>
        <v>#N/A</v>
      </c>
      <c r="N203" t="e">
        <f>VLOOKUP('Indtast her'!F203,Data!$K$2:$M$104,1)</f>
        <v>#N/A</v>
      </c>
      <c r="O203" t="e">
        <f>VLOOKUP('Indtast her'!F203,Data!$K$2:$M$104,2)</f>
        <v>#N/A</v>
      </c>
      <c r="P203" s="1"/>
      <c r="Q203" t="str">
        <f>UPPER('Indtast her'!G203)</f>
        <v/>
      </c>
    </row>
    <row r="204" spans="1:17" x14ac:dyDescent="0.25">
      <c r="A204">
        <f t="shared" si="11"/>
        <v>303</v>
      </c>
      <c r="B204" t="e">
        <f>VLOOKUP(C204,Data!$F$2:$H$5,3)</f>
        <v>#N/A</v>
      </c>
      <c r="C204" t="str">
        <f>UPPER('Indtast her'!E204)</f>
        <v/>
      </c>
      <c r="D204" t="str">
        <f>UPPER('Indtast her'!C204 &amp;'Indtast her'!D204)</f>
        <v/>
      </c>
      <c r="F204" t="str">
        <f t="shared" si="10"/>
        <v/>
      </c>
      <c r="G204" t="str">
        <f t="shared" si="10"/>
        <v/>
      </c>
      <c r="H204" t="str">
        <f t="shared" si="10"/>
        <v/>
      </c>
      <c r="I204" t="str">
        <f t="shared" si="10"/>
        <v/>
      </c>
      <c r="J204" t="str">
        <f t="shared" si="12"/>
        <v/>
      </c>
      <c r="K204" t="str">
        <f>PROPER('Indtast her'!B204)</f>
        <v/>
      </c>
      <c r="L204" t="str">
        <f>PROPER('Indtast her'!A204)</f>
        <v/>
      </c>
      <c r="M204" t="e">
        <f>VLOOKUP('Indtast her'!C204,Data!$A$2:$C$3,3)</f>
        <v>#N/A</v>
      </c>
      <c r="N204" t="e">
        <f>VLOOKUP('Indtast her'!F204,Data!$K$2:$M$104,1)</f>
        <v>#N/A</v>
      </c>
      <c r="O204" t="e">
        <f>VLOOKUP('Indtast her'!F204,Data!$K$2:$M$104,2)</f>
        <v>#N/A</v>
      </c>
      <c r="P204" s="1"/>
      <c r="Q204" t="str">
        <f>UPPER('Indtast her'!G204)</f>
        <v/>
      </c>
    </row>
    <row r="205" spans="1:17" x14ac:dyDescent="0.25">
      <c r="A205">
        <f t="shared" si="11"/>
        <v>304</v>
      </c>
      <c r="B205" t="e">
        <f>VLOOKUP(C205,Data!$F$2:$H$5,3)</f>
        <v>#N/A</v>
      </c>
      <c r="C205" t="str">
        <f>UPPER('Indtast her'!E205)</f>
        <v/>
      </c>
      <c r="D205" t="str">
        <f>UPPER('Indtast her'!C205 &amp;'Indtast her'!D205)</f>
        <v/>
      </c>
      <c r="F205" t="str">
        <f t="shared" si="10"/>
        <v/>
      </c>
      <c r="G205" t="str">
        <f t="shared" si="10"/>
        <v/>
      </c>
      <c r="H205" t="str">
        <f t="shared" si="10"/>
        <v/>
      </c>
      <c r="I205" t="str">
        <f t="shared" si="10"/>
        <v/>
      </c>
      <c r="J205" t="str">
        <f t="shared" si="12"/>
        <v/>
      </c>
      <c r="K205" t="str">
        <f>PROPER('Indtast her'!B205)</f>
        <v/>
      </c>
      <c r="L205" t="str">
        <f>PROPER('Indtast her'!A205)</f>
        <v/>
      </c>
      <c r="M205" t="e">
        <f>VLOOKUP('Indtast her'!C205,Data!$A$2:$C$3,3)</f>
        <v>#N/A</v>
      </c>
      <c r="N205" t="e">
        <f>VLOOKUP('Indtast her'!F205,Data!$K$2:$M$104,1)</f>
        <v>#N/A</v>
      </c>
      <c r="O205" t="e">
        <f>VLOOKUP('Indtast her'!F205,Data!$K$2:$M$104,2)</f>
        <v>#N/A</v>
      </c>
      <c r="P205" s="1"/>
      <c r="Q205" t="str">
        <f>UPPER('Indtast her'!G205)</f>
        <v/>
      </c>
    </row>
    <row r="206" spans="1:17" x14ac:dyDescent="0.25">
      <c r="A206">
        <f t="shared" si="11"/>
        <v>305</v>
      </c>
      <c r="B206" t="e">
        <f>VLOOKUP(C206,Data!$F$2:$H$5,3)</f>
        <v>#N/A</v>
      </c>
      <c r="C206" t="str">
        <f>UPPER('Indtast her'!E206)</f>
        <v/>
      </c>
      <c r="D206" t="str">
        <f>UPPER('Indtast her'!C206 &amp;'Indtast her'!D206)</f>
        <v/>
      </c>
      <c r="F206" t="str">
        <f t="shared" si="10"/>
        <v/>
      </c>
      <c r="G206" t="str">
        <f t="shared" si="10"/>
        <v/>
      </c>
      <c r="H206" t="str">
        <f t="shared" si="10"/>
        <v/>
      </c>
      <c r="I206" t="str">
        <f t="shared" si="10"/>
        <v/>
      </c>
      <c r="J206" t="str">
        <f t="shared" si="12"/>
        <v/>
      </c>
      <c r="K206" t="str">
        <f>PROPER('Indtast her'!B206)</f>
        <v/>
      </c>
      <c r="L206" t="str">
        <f>PROPER('Indtast her'!A206)</f>
        <v/>
      </c>
      <c r="M206" t="e">
        <f>VLOOKUP('Indtast her'!C206,Data!$A$2:$C$3,3)</f>
        <v>#N/A</v>
      </c>
      <c r="N206" t="e">
        <f>VLOOKUP('Indtast her'!F206,Data!$K$2:$M$104,1)</f>
        <v>#N/A</v>
      </c>
      <c r="O206" t="e">
        <f>VLOOKUP('Indtast her'!F206,Data!$K$2:$M$104,2)</f>
        <v>#N/A</v>
      </c>
      <c r="P206" s="1"/>
      <c r="Q206" t="str">
        <f>UPPER('Indtast her'!G206)</f>
        <v/>
      </c>
    </row>
    <row r="207" spans="1:17" x14ac:dyDescent="0.25">
      <c r="A207">
        <f t="shared" si="11"/>
        <v>306</v>
      </c>
      <c r="B207" t="e">
        <f>VLOOKUP(C207,Data!$F$2:$H$5,3)</f>
        <v>#N/A</v>
      </c>
      <c r="C207" t="str">
        <f>UPPER('Indtast her'!E207)</f>
        <v/>
      </c>
      <c r="D207" t="str">
        <f>UPPER('Indtast her'!C207 &amp;'Indtast her'!D207)</f>
        <v/>
      </c>
      <c r="F207" t="str">
        <f t="shared" si="10"/>
        <v/>
      </c>
      <c r="G207" t="str">
        <f t="shared" si="10"/>
        <v/>
      </c>
      <c r="H207" t="str">
        <f t="shared" si="10"/>
        <v/>
      </c>
      <c r="I207" t="str">
        <f t="shared" si="10"/>
        <v/>
      </c>
      <c r="J207" t="str">
        <f t="shared" si="12"/>
        <v/>
      </c>
      <c r="K207" t="str">
        <f>PROPER('Indtast her'!B207)</f>
        <v/>
      </c>
      <c r="L207" t="str">
        <f>PROPER('Indtast her'!A207)</f>
        <v/>
      </c>
      <c r="M207" t="e">
        <f>VLOOKUP('Indtast her'!C207,Data!$A$2:$C$3,3)</f>
        <v>#N/A</v>
      </c>
      <c r="N207" t="e">
        <f>VLOOKUP('Indtast her'!F207,Data!$K$2:$M$104,1)</f>
        <v>#N/A</v>
      </c>
      <c r="O207" t="e">
        <f>VLOOKUP('Indtast her'!F207,Data!$K$2:$M$104,2)</f>
        <v>#N/A</v>
      </c>
      <c r="P207" s="1"/>
      <c r="Q207" t="str">
        <f>UPPER('Indtast her'!G207)</f>
        <v/>
      </c>
    </row>
    <row r="208" spans="1:17" x14ac:dyDescent="0.25">
      <c r="A208">
        <f t="shared" si="11"/>
        <v>307</v>
      </c>
      <c r="B208" t="e">
        <f>VLOOKUP(C208,Data!$F$2:$H$5,3)</f>
        <v>#N/A</v>
      </c>
      <c r="C208" t="str">
        <f>UPPER('Indtast her'!E208)</f>
        <v/>
      </c>
      <c r="D208" t="str">
        <f>UPPER('Indtast her'!C208 &amp;'Indtast her'!D208)</f>
        <v/>
      </c>
      <c r="F208" t="str">
        <f t="shared" si="10"/>
        <v/>
      </c>
      <c r="G208" t="str">
        <f t="shared" si="10"/>
        <v/>
      </c>
      <c r="H208" t="str">
        <f t="shared" si="10"/>
        <v/>
      </c>
      <c r="I208" t="str">
        <f t="shared" si="10"/>
        <v/>
      </c>
      <c r="J208" t="str">
        <f t="shared" si="12"/>
        <v/>
      </c>
      <c r="K208" t="str">
        <f>PROPER('Indtast her'!B208)</f>
        <v/>
      </c>
      <c r="L208" t="str">
        <f>PROPER('Indtast her'!A208)</f>
        <v/>
      </c>
      <c r="M208" t="e">
        <f>VLOOKUP('Indtast her'!C208,Data!$A$2:$C$3,3)</f>
        <v>#N/A</v>
      </c>
      <c r="N208" t="e">
        <f>VLOOKUP('Indtast her'!F208,Data!$K$2:$M$104,1)</f>
        <v>#N/A</v>
      </c>
      <c r="O208" t="e">
        <f>VLOOKUP('Indtast her'!F208,Data!$K$2:$M$104,2)</f>
        <v>#N/A</v>
      </c>
      <c r="P208" s="1"/>
      <c r="Q208" t="str">
        <f>UPPER('Indtast her'!G208)</f>
        <v/>
      </c>
    </row>
    <row r="209" spans="1:17" x14ac:dyDescent="0.25">
      <c r="A209">
        <f t="shared" si="11"/>
        <v>308</v>
      </c>
      <c r="B209" t="e">
        <f>VLOOKUP(C209,Data!$F$2:$H$5,3)</f>
        <v>#N/A</v>
      </c>
      <c r="C209" t="str">
        <f>UPPER('Indtast her'!E209)</f>
        <v/>
      </c>
      <c r="D209" t="str">
        <f>UPPER('Indtast her'!C209 &amp;'Indtast her'!D209)</f>
        <v/>
      </c>
      <c r="F209" t="str">
        <f t="shared" si="10"/>
        <v/>
      </c>
      <c r="G209" t="str">
        <f t="shared" si="10"/>
        <v/>
      </c>
      <c r="H209" t="str">
        <f t="shared" si="10"/>
        <v/>
      </c>
      <c r="I209" t="str">
        <f t="shared" si="10"/>
        <v/>
      </c>
      <c r="J209" t="str">
        <f t="shared" si="12"/>
        <v/>
      </c>
      <c r="K209" t="str">
        <f>PROPER('Indtast her'!B209)</f>
        <v/>
      </c>
      <c r="L209" t="str">
        <f>PROPER('Indtast her'!A209)</f>
        <v/>
      </c>
      <c r="M209" t="e">
        <f>VLOOKUP('Indtast her'!C209,Data!$A$2:$C$3,3)</f>
        <v>#N/A</v>
      </c>
      <c r="N209" t="e">
        <f>VLOOKUP('Indtast her'!F209,Data!$K$2:$M$104,1)</f>
        <v>#N/A</v>
      </c>
      <c r="O209" t="e">
        <f>VLOOKUP('Indtast her'!F209,Data!$K$2:$M$104,2)</f>
        <v>#N/A</v>
      </c>
      <c r="P209" s="1"/>
      <c r="Q209" t="str">
        <f>UPPER('Indtast her'!G209)</f>
        <v/>
      </c>
    </row>
    <row r="210" spans="1:17" x14ac:dyDescent="0.25">
      <c r="A210">
        <f t="shared" si="11"/>
        <v>309</v>
      </c>
      <c r="B210" t="e">
        <f>VLOOKUP(C210,Data!$F$2:$H$5,3)</f>
        <v>#N/A</v>
      </c>
      <c r="C210" t="str">
        <f>UPPER('Indtast her'!E210)</f>
        <v/>
      </c>
      <c r="D210" t="str">
        <f>UPPER('Indtast her'!C210 &amp;'Indtast her'!D210)</f>
        <v/>
      </c>
      <c r="F210" t="str">
        <f t="shared" si="10"/>
        <v/>
      </c>
      <c r="G210" t="str">
        <f t="shared" si="10"/>
        <v/>
      </c>
      <c r="H210" t="str">
        <f t="shared" si="10"/>
        <v/>
      </c>
      <c r="I210" t="str">
        <f t="shared" si="10"/>
        <v/>
      </c>
      <c r="J210" t="str">
        <f t="shared" si="12"/>
        <v/>
      </c>
      <c r="K210" t="str">
        <f>PROPER('Indtast her'!B210)</f>
        <v/>
      </c>
      <c r="L210" t="str">
        <f>PROPER('Indtast her'!A210)</f>
        <v/>
      </c>
      <c r="M210" t="e">
        <f>VLOOKUP('Indtast her'!C210,Data!$A$2:$C$3,3)</f>
        <v>#N/A</v>
      </c>
      <c r="N210" t="e">
        <f>VLOOKUP('Indtast her'!F210,Data!$K$2:$M$104,1)</f>
        <v>#N/A</v>
      </c>
      <c r="O210" t="e">
        <f>VLOOKUP('Indtast her'!F210,Data!$K$2:$M$104,2)</f>
        <v>#N/A</v>
      </c>
      <c r="P210" s="1"/>
      <c r="Q210" t="str">
        <f>UPPER('Indtast her'!G210)</f>
        <v/>
      </c>
    </row>
    <row r="211" spans="1:17" x14ac:dyDescent="0.25">
      <c r="A211">
        <f t="shared" si="11"/>
        <v>310</v>
      </c>
      <c r="B211" t="e">
        <f>VLOOKUP(C211,Data!$F$2:$H$5,3)</f>
        <v>#N/A</v>
      </c>
      <c r="C211" t="str">
        <f>UPPER('Indtast her'!E211)</f>
        <v/>
      </c>
      <c r="D211" t="str">
        <f>UPPER('Indtast her'!C211 &amp;'Indtast her'!D211)</f>
        <v/>
      </c>
      <c r="F211" t="str">
        <f t="shared" si="10"/>
        <v/>
      </c>
      <c r="G211" t="str">
        <f t="shared" si="10"/>
        <v/>
      </c>
      <c r="H211" t="str">
        <f t="shared" si="10"/>
        <v/>
      </c>
      <c r="I211" t="str">
        <f t="shared" si="10"/>
        <v/>
      </c>
      <c r="J211" t="str">
        <f t="shared" si="12"/>
        <v/>
      </c>
      <c r="K211" t="str">
        <f>PROPER('Indtast her'!B211)</f>
        <v/>
      </c>
      <c r="L211" t="str">
        <f>PROPER('Indtast her'!A211)</f>
        <v/>
      </c>
      <c r="M211" t="e">
        <f>VLOOKUP('Indtast her'!C211,Data!$A$2:$C$3,3)</f>
        <v>#N/A</v>
      </c>
      <c r="N211" t="e">
        <f>VLOOKUP('Indtast her'!F211,Data!$K$2:$M$104,1)</f>
        <v>#N/A</v>
      </c>
      <c r="O211" t="e">
        <f>VLOOKUP('Indtast her'!F211,Data!$K$2:$M$104,2)</f>
        <v>#N/A</v>
      </c>
      <c r="P211" s="1"/>
      <c r="Q211" t="str">
        <f>UPPER('Indtast her'!G211)</f>
        <v/>
      </c>
    </row>
    <row r="212" spans="1:17" x14ac:dyDescent="0.25">
      <c r="A212">
        <f t="shared" si="11"/>
        <v>311</v>
      </c>
      <c r="B212" t="e">
        <f>VLOOKUP(C212,Data!$F$2:$H$5,3)</f>
        <v>#N/A</v>
      </c>
      <c r="C212" t="str">
        <f>UPPER('Indtast her'!E212)</f>
        <v/>
      </c>
      <c r="D212" t="str">
        <f>UPPER('Indtast her'!C212 &amp;'Indtast her'!D212)</f>
        <v/>
      </c>
      <c r="F212" t="str">
        <f t="shared" si="10"/>
        <v/>
      </c>
      <c r="G212" t="str">
        <f t="shared" si="10"/>
        <v/>
      </c>
      <c r="H212" t="str">
        <f t="shared" si="10"/>
        <v/>
      </c>
      <c r="I212" t="str">
        <f t="shared" si="10"/>
        <v/>
      </c>
      <c r="J212" t="str">
        <f t="shared" si="12"/>
        <v/>
      </c>
      <c r="K212" t="str">
        <f>PROPER('Indtast her'!B212)</f>
        <v/>
      </c>
      <c r="L212" t="str">
        <f>PROPER('Indtast her'!A212)</f>
        <v/>
      </c>
      <c r="M212" t="e">
        <f>VLOOKUP('Indtast her'!C212,Data!$A$2:$C$3,3)</f>
        <v>#N/A</v>
      </c>
      <c r="N212" t="e">
        <f>VLOOKUP('Indtast her'!F212,Data!$K$2:$M$104,1)</f>
        <v>#N/A</v>
      </c>
      <c r="O212" t="e">
        <f>VLOOKUP('Indtast her'!F212,Data!$K$2:$M$104,2)</f>
        <v>#N/A</v>
      </c>
      <c r="P212" s="1"/>
      <c r="Q212" t="str">
        <f>UPPER('Indtast her'!G212)</f>
        <v/>
      </c>
    </row>
    <row r="213" spans="1:17" x14ac:dyDescent="0.25">
      <c r="A213">
        <f t="shared" si="11"/>
        <v>312</v>
      </c>
      <c r="B213" t="e">
        <f>VLOOKUP(C213,Data!$F$2:$H$5,3)</f>
        <v>#N/A</v>
      </c>
      <c r="C213" t="str">
        <f>UPPER('Indtast her'!E213)</f>
        <v/>
      </c>
      <c r="D213" t="str">
        <f>UPPER('Indtast her'!C213 &amp;'Indtast her'!D213)</f>
        <v/>
      </c>
      <c r="F213" t="str">
        <f t="shared" si="10"/>
        <v/>
      </c>
      <c r="G213" t="str">
        <f t="shared" si="10"/>
        <v/>
      </c>
      <c r="H213" t="str">
        <f t="shared" si="10"/>
        <v/>
      </c>
      <c r="I213" t="str">
        <f t="shared" si="10"/>
        <v/>
      </c>
      <c r="J213" t="str">
        <f t="shared" si="12"/>
        <v/>
      </c>
      <c r="K213" t="str">
        <f>PROPER('Indtast her'!B213)</f>
        <v/>
      </c>
      <c r="L213" t="str">
        <f>PROPER('Indtast her'!A213)</f>
        <v/>
      </c>
      <c r="M213" t="e">
        <f>VLOOKUP('Indtast her'!C213,Data!$A$2:$C$3,3)</f>
        <v>#N/A</v>
      </c>
      <c r="N213" t="e">
        <f>VLOOKUP('Indtast her'!F213,Data!$K$2:$M$104,1)</f>
        <v>#N/A</v>
      </c>
      <c r="O213" t="e">
        <f>VLOOKUP('Indtast her'!F213,Data!$K$2:$M$104,2)</f>
        <v>#N/A</v>
      </c>
      <c r="P213" s="1"/>
      <c r="Q213" t="str">
        <f>UPPER('Indtast her'!G213)</f>
        <v/>
      </c>
    </row>
    <row r="214" spans="1:17" x14ac:dyDescent="0.25">
      <c r="A214" t="str">
        <f t="shared" ref="A214:A261" si="13">IF($K214&lt;&gt;"","0","")</f>
        <v/>
      </c>
      <c r="B214" t="e">
        <f>VLOOKUP(C214,Data!$F$2:$H$5,3)</f>
        <v>#N/A</v>
      </c>
      <c r="C214" t="str">
        <f>UPPER('Indtast her'!E214)</f>
        <v/>
      </c>
      <c r="D214" t="str">
        <f>UPPER('Indtast her'!C214 &amp;'Indtast her'!D214)</f>
        <v/>
      </c>
      <c r="F214" t="str">
        <f t="shared" si="10"/>
        <v/>
      </c>
      <c r="G214" t="str">
        <f t="shared" si="10"/>
        <v/>
      </c>
      <c r="H214" t="str">
        <f t="shared" si="10"/>
        <v/>
      </c>
      <c r="I214" t="str">
        <f t="shared" si="10"/>
        <v/>
      </c>
      <c r="J214" t="str">
        <f t="shared" si="12"/>
        <v/>
      </c>
      <c r="K214" t="str">
        <f>PROPER('Indtast her'!B214)</f>
        <v/>
      </c>
      <c r="L214" t="str">
        <f>PROPER('Indtast her'!A214)</f>
        <v/>
      </c>
      <c r="M214" t="e">
        <f>VLOOKUP('Indtast her'!C214,Data!$A$2:$C$3,3)</f>
        <v>#N/A</v>
      </c>
      <c r="N214" t="e">
        <f>VLOOKUP('Indtast her'!F214,Data!$K$2:$M$104,1)</f>
        <v>#N/A</v>
      </c>
      <c r="O214" t="e">
        <f>VLOOKUP('Indtast her'!F214,Data!$K$2:$M$104,2)</f>
        <v>#N/A</v>
      </c>
      <c r="P214" s="1"/>
      <c r="Q214" t="str">
        <f>UPPER('Indtast her'!G214)</f>
        <v/>
      </c>
    </row>
    <row r="215" spans="1:17" x14ac:dyDescent="0.25">
      <c r="A215" t="str">
        <f t="shared" si="13"/>
        <v/>
      </c>
      <c r="B215" t="e">
        <f>VLOOKUP(C215,Data!$F$2:$H$5,3)</f>
        <v>#N/A</v>
      </c>
      <c r="C215" t="str">
        <f>UPPER('Indtast her'!E215)</f>
        <v/>
      </c>
      <c r="D215" t="str">
        <f>UPPER('Indtast her'!C215 &amp;'Indtast her'!D215)</f>
        <v/>
      </c>
      <c r="F215" t="str">
        <f t="shared" si="10"/>
        <v/>
      </c>
      <c r="G215" t="str">
        <f t="shared" si="10"/>
        <v/>
      </c>
      <c r="H215" t="str">
        <f t="shared" si="10"/>
        <v/>
      </c>
      <c r="I215" t="str">
        <f t="shared" si="10"/>
        <v/>
      </c>
      <c r="J215" t="str">
        <f t="shared" si="12"/>
        <v/>
      </c>
      <c r="K215" t="str">
        <f>PROPER('Indtast her'!B215)</f>
        <v/>
      </c>
      <c r="L215" t="str">
        <f>PROPER('Indtast her'!A215)</f>
        <v/>
      </c>
      <c r="M215" t="e">
        <f>VLOOKUP('Indtast her'!C215,Data!$A$2:$C$3,3)</f>
        <v>#N/A</v>
      </c>
      <c r="N215" t="e">
        <f>VLOOKUP('Indtast her'!F215,Data!$K$2:$M$104,1)</f>
        <v>#N/A</v>
      </c>
      <c r="O215" t="e">
        <f>VLOOKUP('Indtast her'!F215,Data!$K$2:$M$104,2)</f>
        <v>#N/A</v>
      </c>
      <c r="P215" s="1"/>
      <c r="Q215" t="str">
        <f>UPPER('Indtast her'!G215)</f>
        <v/>
      </c>
    </row>
    <row r="216" spans="1:17" x14ac:dyDescent="0.25">
      <c r="A216" t="str">
        <f t="shared" si="13"/>
        <v/>
      </c>
      <c r="B216" t="e">
        <f>VLOOKUP(C216,Data!$F$2:$H$5,3)</f>
        <v>#N/A</v>
      </c>
      <c r="C216" t="str">
        <f>UPPER('Indtast her'!E216)</f>
        <v/>
      </c>
      <c r="D216" t="str">
        <f>UPPER('Indtast her'!C216 &amp;'Indtast her'!D216)</f>
        <v/>
      </c>
      <c r="F216" t="str">
        <f t="shared" si="10"/>
        <v/>
      </c>
      <c r="G216" t="str">
        <f t="shared" si="10"/>
        <v/>
      </c>
      <c r="H216" t="str">
        <f t="shared" si="10"/>
        <v/>
      </c>
      <c r="I216" t="str">
        <f t="shared" si="10"/>
        <v/>
      </c>
      <c r="J216" t="str">
        <f t="shared" si="12"/>
        <v/>
      </c>
      <c r="K216" t="str">
        <f>PROPER('Indtast her'!B216)</f>
        <v/>
      </c>
      <c r="L216" t="str">
        <f>PROPER('Indtast her'!A216)</f>
        <v/>
      </c>
      <c r="M216" t="e">
        <f>VLOOKUP('Indtast her'!C216,Data!$A$2:$C$3,3)</f>
        <v>#N/A</v>
      </c>
      <c r="N216" t="e">
        <f>VLOOKUP('Indtast her'!F216,Data!$K$2:$M$104,1)</f>
        <v>#N/A</v>
      </c>
      <c r="O216" t="e">
        <f>VLOOKUP('Indtast her'!F216,Data!$K$2:$M$104,2)</f>
        <v>#N/A</v>
      </c>
      <c r="P216" s="1"/>
      <c r="Q216" t="str">
        <f>UPPER('Indtast her'!G216)</f>
        <v/>
      </c>
    </row>
    <row r="217" spans="1:17" x14ac:dyDescent="0.25">
      <c r="A217" t="str">
        <f t="shared" si="13"/>
        <v/>
      </c>
      <c r="B217" t="e">
        <f>VLOOKUP(C217,Data!$F$2:$H$5,3)</f>
        <v>#N/A</v>
      </c>
      <c r="C217" t="str">
        <f>UPPER('Indtast her'!E217)</f>
        <v/>
      </c>
      <c r="D217" t="str">
        <f>UPPER('Indtast her'!C217 &amp;'Indtast her'!D217)</f>
        <v/>
      </c>
      <c r="F217" t="str">
        <f t="shared" si="10"/>
        <v/>
      </c>
      <c r="G217" t="str">
        <f t="shared" si="10"/>
        <v/>
      </c>
      <c r="H217" t="str">
        <f t="shared" si="10"/>
        <v/>
      </c>
      <c r="I217" t="str">
        <f t="shared" si="10"/>
        <v/>
      </c>
      <c r="J217" t="str">
        <f t="shared" si="12"/>
        <v/>
      </c>
      <c r="K217" t="str">
        <f>PROPER('Indtast her'!B217)</f>
        <v/>
      </c>
      <c r="L217" t="str">
        <f>PROPER('Indtast her'!A217)</f>
        <v/>
      </c>
      <c r="M217" t="e">
        <f>VLOOKUP('Indtast her'!C217,Data!$A$2:$C$3,3)</f>
        <v>#N/A</v>
      </c>
      <c r="N217" t="e">
        <f>VLOOKUP('Indtast her'!F217,Data!$K$2:$M$104,1)</f>
        <v>#N/A</v>
      </c>
      <c r="O217" t="e">
        <f>VLOOKUP('Indtast her'!F217,Data!$K$2:$M$104,2)</f>
        <v>#N/A</v>
      </c>
      <c r="P217" s="1"/>
      <c r="Q217" t="str">
        <f>UPPER('Indtast her'!G217)</f>
        <v/>
      </c>
    </row>
    <row r="218" spans="1:17" x14ac:dyDescent="0.25">
      <c r="A218" t="str">
        <f t="shared" si="13"/>
        <v/>
      </c>
      <c r="B218" t="e">
        <f>VLOOKUP(C218,Data!$F$2:$H$5,3)</f>
        <v>#N/A</v>
      </c>
      <c r="C218" t="str">
        <f>UPPER('Indtast her'!E218)</f>
        <v/>
      </c>
      <c r="D218" t="str">
        <f>UPPER('Indtast her'!C218 &amp;'Indtast her'!D218)</f>
        <v/>
      </c>
      <c r="F218" t="str">
        <f t="shared" si="10"/>
        <v/>
      </c>
      <c r="G218" t="str">
        <f t="shared" si="10"/>
        <v/>
      </c>
      <c r="H218" t="str">
        <f t="shared" si="10"/>
        <v/>
      </c>
      <c r="I218" t="str">
        <f t="shared" si="10"/>
        <v/>
      </c>
      <c r="J218" t="str">
        <f t="shared" si="12"/>
        <v/>
      </c>
      <c r="K218" t="str">
        <f>PROPER('Indtast her'!B218)</f>
        <v/>
      </c>
      <c r="L218" t="str">
        <f>PROPER('Indtast her'!A218)</f>
        <v/>
      </c>
      <c r="M218" t="e">
        <f>VLOOKUP('Indtast her'!C218,Data!$A$2:$C$3,3)</f>
        <v>#N/A</v>
      </c>
      <c r="N218" t="e">
        <f>VLOOKUP('Indtast her'!F218,Data!$K$2:$M$104,1)</f>
        <v>#N/A</v>
      </c>
      <c r="O218" t="e">
        <f>VLOOKUP('Indtast her'!F218,Data!$K$2:$M$104,2)</f>
        <v>#N/A</v>
      </c>
      <c r="P218" s="1"/>
      <c r="Q218" t="str">
        <f>UPPER('Indtast her'!G218)</f>
        <v/>
      </c>
    </row>
    <row r="219" spans="1:17" x14ac:dyDescent="0.25">
      <c r="A219" t="str">
        <f t="shared" si="13"/>
        <v/>
      </c>
      <c r="B219" t="e">
        <f>VLOOKUP(C219,Data!$F$2:$H$5,3)</f>
        <v>#N/A</v>
      </c>
      <c r="C219" t="str">
        <f>UPPER('Indtast her'!E219)</f>
        <v/>
      </c>
      <c r="D219" t="str">
        <f>UPPER('Indtast her'!C219 &amp;'Indtast her'!D219)</f>
        <v/>
      </c>
      <c r="F219" t="str">
        <f t="shared" si="10"/>
        <v/>
      </c>
      <c r="G219" t="str">
        <f t="shared" si="10"/>
        <v/>
      </c>
      <c r="H219" t="str">
        <f t="shared" si="10"/>
        <v/>
      </c>
      <c r="I219" t="str">
        <f t="shared" si="10"/>
        <v/>
      </c>
      <c r="J219" t="str">
        <f t="shared" si="12"/>
        <v/>
      </c>
      <c r="K219" t="str">
        <f>PROPER('Indtast her'!B219)</f>
        <v/>
      </c>
      <c r="L219" t="str">
        <f>PROPER('Indtast her'!A219)</f>
        <v/>
      </c>
      <c r="M219" t="e">
        <f>VLOOKUP('Indtast her'!C219,Data!$A$2:$C$3,3)</f>
        <v>#N/A</v>
      </c>
      <c r="N219" t="e">
        <f>VLOOKUP('Indtast her'!F219,Data!$K$2:$M$104,1)</f>
        <v>#N/A</v>
      </c>
      <c r="O219" t="e">
        <f>VLOOKUP('Indtast her'!F219,Data!$K$2:$M$104,2)</f>
        <v>#N/A</v>
      </c>
      <c r="P219" s="1"/>
      <c r="Q219" t="str">
        <f>UPPER('Indtast her'!G219)</f>
        <v/>
      </c>
    </row>
    <row r="220" spans="1:17" x14ac:dyDescent="0.25">
      <c r="A220" t="str">
        <f t="shared" si="13"/>
        <v/>
      </c>
      <c r="B220" t="e">
        <f>VLOOKUP(C220,Data!$F$2:$H$5,3)</f>
        <v>#N/A</v>
      </c>
      <c r="C220" t="str">
        <f>UPPER('Indtast her'!E220)</f>
        <v/>
      </c>
      <c r="D220" t="str">
        <f>UPPER('Indtast her'!C220 &amp;'Indtast her'!D220)</f>
        <v/>
      </c>
      <c r="F220" t="str">
        <f t="shared" si="10"/>
        <v/>
      </c>
      <c r="G220" t="str">
        <f t="shared" si="10"/>
        <v/>
      </c>
      <c r="H220" t="str">
        <f t="shared" si="10"/>
        <v/>
      </c>
      <c r="I220" t="str">
        <f t="shared" si="10"/>
        <v/>
      </c>
      <c r="J220" t="str">
        <f t="shared" si="12"/>
        <v/>
      </c>
      <c r="K220" t="str">
        <f>PROPER('Indtast her'!B220)</f>
        <v/>
      </c>
      <c r="L220" t="str">
        <f>PROPER('Indtast her'!A220)</f>
        <v/>
      </c>
      <c r="M220" t="e">
        <f>VLOOKUP('Indtast her'!C220,Data!$A$2:$C$3,3)</f>
        <v>#N/A</v>
      </c>
      <c r="N220" t="e">
        <f>VLOOKUP('Indtast her'!F220,Data!$K$2:$M$104,1)</f>
        <v>#N/A</v>
      </c>
      <c r="O220" t="e">
        <f>VLOOKUP('Indtast her'!F220,Data!$K$2:$M$104,2)</f>
        <v>#N/A</v>
      </c>
      <c r="P220" s="1"/>
      <c r="Q220" t="str">
        <f>UPPER('Indtast her'!G220)</f>
        <v/>
      </c>
    </row>
    <row r="221" spans="1:17" x14ac:dyDescent="0.25">
      <c r="A221" t="str">
        <f t="shared" si="13"/>
        <v/>
      </c>
      <c r="B221" t="e">
        <f>VLOOKUP(C221,Data!$F$2:$H$5,3)</f>
        <v>#N/A</v>
      </c>
      <c r="C221" t="str">
        <f>UPPER('Indtast her'!E221)</f>
        <v/>
      </c>
      <c r="D221" t="str">
        <f>UPPER('Indtast her'!C221 &amp;'Indtast her'!D221)</f>
        <v/>
      </c>
      <c r="F221" t="str">
        <f t="shared" si="10"/>
        <v/>
      </c>
      <c r="G221" t="str">
        <f t="shared" si="10"/>
        <v/>
      </c>
      <c r="H221" t="str">
        <f t="shared" si="10"/>
        <v/>
      </c>
      <c r="I221" t="str">
        <f t="shared" si="10"/>
        <v/>
      </c>
      <c r="J221" t="str">
        <f t="shared" si="12"/>
        <v/>
      </c>
      <c r="K221" t="str">
        <f>PROPER('Indtast her'!B221)</f>
        <v/>
      </c>
      <c r="L221" t="str">
        <f>PROPER('Indtast her'!A221)</f>
        <v/>
      </c>
      <c r="M221" t="e">
        <f>VLOOKUP('Indtast her'!C221,Data!$A$2:$C$3,3)</f>
        <v>#N/A</v>
      </c>
      <c r="N221" t="e">
        <f>VLOOKUP('Indtast her'!F221,Data!$K$2:$M$104,1)</f>
        <v>#N/A</v>
      </c>
      <c r="O221" t="e">
        <f>VLOOKUP('Indtast her'!F221,Data!$K$2:$M$104,2)</f>
        <v>#N/A</v>
      </c>
      <c r="P221" s="1"/>
      <c r="Q221" t="str">
        <f>UPPER('Indtast her'!G221)</f>
        <v/>
      </c>
    </row>
    <row r="222" spans="1:17" x14ac:dyDescent="0.25">
      <c r="A222" t="str">
        <f t="shared" si="13"/>
        <v/>
      </c>
      <c r="B222" t="e">
        <f>VLOOKUP(C222,Data!$F$2:$H$5,3)</f>
        <v>#N/A</v>
      </c>
      <c r="C222" t="str">
        <f>UPPER('Indtast her'!E222)</f>
        <v/>
      </c>
      <c r="D222" t="str">
        <f>UPPER('Indtast her'!C222 &amp;'Indtast her'!D222)</f>
        <v/>
      </c>
      <c r="F222" t="str">
        <f t="shared" si="10"/>
        <v/>
      </c>
      <c r="G222" t="str">
        <f t="shared" si="10"/>
        <v/>
      </c>
      <c r="H222" t="str">
        <f t="shared" si="10"/>
        <v/>
      </c>
      <c r="I222" t="str">
        <f t="shared" si="10"/>
        <v/>
      </c>
      <c r="J222" t="str">
        <f t="shared" si="12"/>
        <v/>
      </c>
      <c r="K222" t="str">
        <f>PROPER('Indtast her'!B222)</f>
        <v/>
      </c>
      <c r="L222" t="str">
        <f>PROPER('Indtast her'!A222)</f>
        <v/>
      </c>
      <c r="M222" t="e">
        <f>VLOOKUP('Indtast her'!C222,Data!$A$2:$C$3,3)</f>
        <v>#N/A</v>
      </c>
      <c r="N222" t="e">
        <f>VLOOKUP('Indtast her'!F222,Data!$K$2:$M$104,1)</f>
        <v>#N/A</v>
      </c>
      <c r="O222" t="e">
        <f>VLOOKUP('Indtast her'!F222,Data!$K$2:$M$104,2)</f>
        <v>#N/A</v>
      </c>
      <c r="P222" s="1"/>
      <c r="Q222" t="str">
        <f>UPPER('Indtast her'!G222)</f>
        <v/>
      </c>
    </row>
    <row r="223" spans="1:17" x14ac:dyDescent="0.25">
      <c r="A223" t="str">
        <f t="shared" si="13"/>
        <v/>
      </c>
      <c r="B223" t="e">
        <f>VLOOKUP(C223,Data!$F$2:$H$5,3)</f>
        <v>#N/A</v>
      </c>
      <c r="C223" t="str">
        <f>UPPER('Indtast her'!E223)</f>
        <v/>
      </c>
      <c r="D223" t="str">
        <f>UPPER('Indtast her'!C223 &amp;'Indtast her'!D223)</f>
        <v/>
      </c>
      <c r="F223" t="str">
        <f t="shared" si="10"/>
        <v/>
      </c>
      <c r="G223" t="str">
        <f t="shared" si="10"/>
        <v/>
      </c>
      <c r="H223" t="str">
        <f t="shared" si="10"/>
        <v/>
      </c>
      <c r="I223" t="str">
        <f t="shared" si="10"/>
        <v/>
      </c>
      <c r="J223" t="str">
        <f t="shared" si="12"/>
        <v/>
      </c>
      <c r="K223" t="str">
        <f>PROPER('Indtast her'!B223)</f>
        <v/>
      </c>
      <c r="L223" t="str">
        <f>PROPER('Indtast her'!A223)</f>
        <v/>
      </c>
      <c r="M223" t="e">
        <f>VLOOKUP('Indtast her'!C223,Data!$A$2:$C$3,3)</f>
        <v>#N/A</v>
      </c>
      <c r="N223" t="e">
        <f>VLOOKUP('Indtast her'!F223,Data!$K$2:$M$104,1)</f>
        <v>#N/A</v>
      </c>
      <c r="O223" t="e">
        <f>VLOOKUP('Indtast her'!F223,Data!$K$2:$M$104,2)</f>
        <v>#N/A</v>
      </c>
      <c r="P223" s="1"/>
      <c r="Q223" t="str">
        <f>UPPER('Indtast her'!G223)</f>
        <v/>
      </c>
    </row>
    <row r="224" spans="1:17" x14ac:dyDescent="0.25">
      <c r="A224" t="str">
        <f t="shared" si="13"/>
        <v/>
      </c>
      <c r="B224" t="e">
        <f>VLOOKUP(C224,Data!$F$2:$H$5,3)</f>
        <v>#N/A</v>
      </c>
      <c r="C224" t="str">
        <f>UPPER('Indtast her'!E224)</f>
        <v/>
      </c>
      <c r="D224" t="str">
        <f>UPPER('Indtast her'!C224 &amp;'Indtast her'!D224)</f>
        <v/>
      </c>
      <c r="F224" t="str">
        <f t="shared" si="10"/>
        <v/>
      </c>
      <c r="G224" t="str">
        <f t="shared" si="10"/>
        <v/>
      </c>
      <c r="H224" t="str">
        <f t="shared" si="10"/>
        <v/>
      </c>
      <c r="I224" t="str">
        <f t="shared" si="10"/>
        <v/>
      </c>
      <c r="J224" t="str">
        <f t="shared" si="12"/>
        <v/>
      </c>
      <c r="K224" t="str">
        <f>PROPER('Indtast her'!B224)</f>
        <v/>
      </c>
      <c r="L224" t="str">
        <f>PROPER('Indtast her'!A224)</f>
        <v/>
      </c>
      <c r="M224" t="e">
        <f>VLOOKUP('Indtast her'!C224,Data!$A$2:$C$3,3)</f>
        <v>#N/A</v>
      </c>
      <c r="N224" t="e">
        <f>VLOOKUP('Indtast her'!F224,Data!$K$2:$M$104,1)</f>
        <v>#N/A</v>
      </c>
      <c r="O224" t="e">
        <f>VLOOKUP('Indtast her'!F224,Data!$K$2:$M$104,2)</f>
        <v>#N/A</v>
      </c>
      <c r="P224" s="1"/>
      <c r="Q224" t="str">
        <f>UPPER('Indtast her'!G224)</f>
        <v/>
      </c>
    </row>
    <row r="225" spans="1:17" x14ac:dyDescent="0.25">
      <c r="A225" t="str">
        <f t="shared" si="13"/>
        <v/>
      </c>
      <c r="B225" t="e">
        <f>VLOOKUP(C225,Data!$F$2:$H$5,3)</f>
        <v>#N/A</v>
      </c>
      <c r="C225" t="str">
        <f>UPPER('Indtast her'!E225)</f>
        <v/>
      </c>
      <c r="D225" t="str">
        <f>UPPER('Indtast her'!C225 &amp;'Indtast her'!D225)</f>
        <v/>
      </c>
      <c r="F225" t="str">
        <f t="shared" si="10"/>
        <v/>
      </c>
      <c r="G225" t="str">
        <f t="shared" si="10"/>
        <v/>
      </c>
      <c r="H225" t="str">
        <f t="shared" si="10"/>
        <v/>
      </c>
      <c r="I225" t="str">
        <f t="shared" si="10"/>
        <v/>
      </c>
      <c r="J225" t="str">
        <f t="shared" si="12"/>
        <v/>
      </c>
      <c r="K225" t="str">
        <f>PROPER('Indtast her'!B225)</f>
        <v/>
      </c>
      <c r="L225" t="str">
        <f>PROPER('Indtast her'!A225)</f>
        <v/>
      </c>
      <c r="M225" t="e">
        <f>VLOOKUP('Indtast her'!C225,Data!$A$2:$C$3,3)</f>
        <v>#N/A</v>
      </c>
      <c r="N225" t="e">
        <f>VLOOKUP('Indtast her'!F225,Data!$K$2:$M$104,1)</f>
        <v>#N/A</v>
      </c>
      <c r="O225" t="e">
        <f>VLOOKUP('Indtast her'!F225,Data!$K$2:$M$104,2)</f>
        <v>#N/A</v>
      </c>
      <c r="P225" s="1"/>
      <c r="Q225" t="str">
        <f>UPPER('Indtast her'!G225)</f>
        <v/>
      </c>
    </row>
    <row r="226" spans="1:17" x14ac:dyDescent="0.25">
      <c r="A226" t="str">
        <f t="shared" si="13"/>
        <v/>
      </c>
      <c r="B226" t="e">
        <f>VLOOKUP(C226,Data!$F$2:$H$5,3)</f>
        <v>#N/A</v>
      </c>
      <c r="C226" t="str">
        <f>UPPER('Indtast her'!E226)</f>
        <v/>
      </c>
      <c r="D226" t="str">
        <f>UPPER('Indtast her'!C226 &amp;'Indtast her'!D226)</f>
        <v/>
      </c>
      <c r="F226" t="str">
        <f t="shared" si="10"/>
        <v/>
      </c>
      <c r="G226" t="str">
        <f t="shared" si="10"/>
        <v/>
      </c>
      <c r="H226" t="str">
        <f t="shared" si="10"/>
        <v/>
      </c>
      <c r="I226" t="str">
        <f t="shared" si="10"/>
        <v/>
      </c>
      <c r="J226" t="str">
        <f t="shared" si="12"/>
        <v/>
      </c>
      <c r="K226" t="str">
        <f>PROPER('Indtast her'!B226)</f>
        <v/>
      </c>
      <c r="L226" t="str">
        <f>PROPER('Indtast her'!A226)</f>
        <v/>
      </c>
      <c r="M226" t="e">
        <f>VLOOKUP('Indtast her'!C226,Data!$A$2:$C$3,3)</f>
        <v>#N/A</v>
      </c>
      <c r="N226" t="e">
        <f>VLOOKUP('Indtast her'!F226,Data!$K$2:$M$104,1)</f>
        <v>#N/A</v>
      </c>
      <c r="O226" t="e">
        <f>VLOOKUP('Indtast her'!F226,Data!$K$2:$M$104,2)</f>
        <v>#N/A</v>
      </c>
      <c r="P226" s="1"/>
      <c r="Q226" t="str">
        <f>UPPER('Indtast her'!G226)</f>
        <v/>
      </c>
    </row>
    <row r="227" spans="1:17" x14ac:dyDescent="0.25">
      <c r="A227" t="str">
        <f t="shared" si="13"/>
        <v/>
      </c>
      <c r="B227" t="e">
        <f>VLOOKUP(C227,Data!$F$2:$H$5,3)</f>
        <v>#N/A</v>
      </c>
      <c r="C227" t="str">
        <f>UPPER('Indtast her'!E227)</f>
        <v/>
      </c>
      <c r="D227" t="str">
        <f>UPPER('Indtast her'!C227 &amp;'Indtast her'!D227)</f>
        <v/>
      </c>
      <c r="F227" t="str">
        <f t="shared" si="10"/>
        <v/>
      </c>
      <c r="G227" t="str">
        <f t="shared" si="10"/>
        <v/>
      </c>
      <c r="H227" t="str">
        <f t="shared" si="10"/>
        <v/>
      </c>
      <c r="I227" t="str">
        <f t="shared" si="10"/>
        <v/>
      </c>
      <c r="J227" t="str">
        <f t="shared" si="12"/>
        <v/>
      </c>
      <c r="K227" t="str">
        <f>PROPER('Indtast her'!B227)</f>
        <v/>
      </c>
      <c r="L227" t="str">
        <f>PROPER('Indtast her'!A227)</f>
        <v/>
      </c>
      <c r="M227" t="e">
        <f>VLOOKUP('Indtast her'!C227,Data!$A$2:$C$3,3)</f>
        <v>#N/A</v>
      </c>
      <c r="N227" t="e">
        <f>VLOOKUP('Indtast her'!F227,Data!$K$2:$M$104,1)</f>
        <v>#N/A</v>
      </c>
      <c r="O227" t="e">
        <f>VLOOKUP('Indtast her'!F227,Data!$K$2:$M$104,2)</f>
        <v>#N/A</v>
      </c>
      <c r="P227" s="1"/>
      <c r="Q227" t="str">
        <f>UPPER('Indtast her'!G227)</f>
        <v/>
      </c>
    </row>
    <row r="228" spans="1:17" x14ac:dyDescent="0.25">
      <c r="A228" t="str">
        <f t="shared" si="13"/>
        <v/>
      </c>
      <c r="B228" t="e">
        <f>VLOOKUP(C228,Data!$F$2:$H$5,3)</f>
        <v>#N/A</v>
      </c>
      <c r="C228" t="str">
        <f>UPPER('Indtast her'!E228)</f>
        <v/>
      </c>
      <c r="D228" t="str">
        <f>UPPER('Indtast her'!C228 &amp;'Indtast her'!D228)</f>
        <v/>
      </c>
      <c r="F228" t="str">
        <f t="shared" si="10"/>
        <v/>
      </c>
      <c r="G228" t="str">
        <f t="shared" si="10"/>
        <v/>
      </c>
      <c r="H228" t="str">
        <f t="shared" si="10"/>
        <v/>
      </c>
      <c r="I228" t="str">
        <f t="shared" si="10"/>
        <v/>
      </c>
      <c r="J228" t="str">
        <f t="shared" si="12"/>
        <v/>
      </c>
      <c r="K228" t="str">
        <f>PROPER('Indtast her'!B228)</f>
        <v/>
      </c>
      <c r="L228" t="str">
        <f>PROPER('Indtast her'!A228)</f>
        <v/>
      </c>
      <c r="M228" t="e">
        <f>VLOOKUP('Indtast her'!C228,Data!$A$2:$C$3,3)</f>
        <v>#N/A</v>
      </c>
      <c r="N228" t="e">
        <f>VLOOKUP('Indtast her'!F228,Data!$K$2:$M$104,1)</f>
        <v>#N/A</v>
      </c>
      <c r="O228" t="e">
        <f>VLOOKUP('Indtast her'!F228,Data!$K$2:$M$104,2)</f>
        <v>#N/A</v>
      </c>
      <c r="P228" s="1"/>
      <c r="Q228" t="str">
        <f>UPPER('Indtast her'!G228)</f>
        <v/>
      </c>
    </row>
    <row r="229" spans="1:17" x14ac:dyDescent="0.25">
      <c r="A229" t="str">
        <f t="shared" si="13"/>
        <v/>
      </c>
      <c r="B229" t="e">
        <f>VLOOKUP(C229,Data!$F$2:$H$5,3)</f>
        <v>#N/A</v>
      </c>
      <c r="C229" t="str">
        <f>UPPER('Indtast her'!E229)</f>
        <v/>
      </c>
      <c r="D229" t="str">
        <f>UPPER('Indtast her'!C229 &amp;'Indtast her'!D229)</f>
        <v/>
      </c>
      <c r="F229" t="str">
        <f t="shared" si="10"/>
        <v/>
      </c>
      <c r="G229" t="str">
        <f t="shared" si="10"/>
        <v/>
      </c>
      <c r="H229" t="str">
        <f t="shared" si="10"/>
        <v/>
      </c>
      <c r="I229" t="str">
        <f t="shared" si="10"/>
        <v/>
      </c>
      <c r="J229" t="str">
        <f t="shared" si="12"/>
        <v/>
      </c>
      <c r="K229" t="str">
        <f>PROPER('Indtast her'!B229)</f>
        <v/>
      </c>
      <c r="L229" t="str">
        <f>PROPER('Indtast her'!A229)</f>
        <v/>
      </c>
      <c r="M229" t="e">
        <f>VLOOKUP('Indtast her'!C229,Data!$A$2:$C$3,3)</f>
        <v>#N/A</v>
      </c>
      <c r="N229" t="e">
        <f>VLOOKUP('Indtast her'!F229,Data!$K$2:$M$104,1)</f>
        <v>#N/A</v>
      </c>
      <c r="O229" t="e">
        <f>VLOOKUP('Indtast her'!F229,Data!$K$2:$M$104,2)</f>
        <v>#N/A</v>
      </c>
      <c r="P229" s="1"/>
      <c r="Q229" t="str">
        <f>UPPER('Indtast her'!G229)</f>
        <v/>
      </c>
    </row>
    <row r="230" spans="1:17" x14ac:dyDescent="0.25">
      <c r="A230" t="str">
        <f t="shared" si="13"/>
        <v/>
      </c>
      <c r="B230" t="e">
        <f>VLOOKUP(C230,Data!$F$2:$H$5,3)</f>
        <v>#N/A</v>
      </c>
      <c r="C230" t="str">
        <f>UPPER('Indtast her'!E230)</f>
        <v/>
      </c>
      <c r="D230" t="str">
        <f>UPPER('Indtast her'!C230 &amp;'Indtast her'!D230)</f>
        <v/>
      </c>
      <c r="F230" t="str">
        <f t="shared" si="10"/>
        <v/>
      </c>
      <c r="G230" t="str">
        <f t="shared" si="10"/>
        <v/>
      </c>
      <c r="H230" t="str">
        <f t="shared" si="10"/>
        <v/>
      </c>
      <c r="I230" t="str">
        <f t="shared" si="10"/>
        <v/>
      </c>
      <c r="J230" t="str">
        <f t="shared" si="12"/>
        <v/>
      </c>
      <c r="K230" t="str">
        <f>PROPER('Indtast her'!B230)</f>
        <v/>
      </c>
      <c r="L230" t="str">
        <f>PROPER('Indtast her'!A230)</f>
        <v/>
      </c>
      <c r="M230" t="e">
        <f>VLOOKUP('Indtast her'!C230,Data!$A$2:$C$3,3)</f>
        <v>#N/A</v>
      </c>
      <c r="N230" t="e">
        <f>VLOOKUP('Indtast her'!F230,Data!$K$2:$M$104,1)</f>
        <v>#N/A</v>
      </c>
      <c r="O230" t="e">
        <f>VLOOKUP('Indtast her'!F230,Data!$K$2:$M$104,2)</f>
        <v>#N/A</v>
      </c>
      <c r="P230" s="1"/>
      <c r="Q230" t="str">
        <f>UPPER('Indtast her'!G230)</f>
        <v/>
      </c>
    </row>
    <row r="231" spans="1:17" x14ac:dyDescent="0.25">
      <c r="A231" t="str">
        <f t="shared" si="13"/>
        <v/>
      </c>
      <c r="B231" t="e">
        <f>VLOOKUP(C231,Data!$F$2:$H$5,3)</f>
        <v>#N/A</v>
      </c>
      <c r="C231" t="str">
        <f>UPPER('Indtast her'!E231)</f>
        <v/>
      </c>
      <c r="D231" t="str">
        <f>UPPER('Indtast her'!C231 &amp;'Indtast her'!D231)</f>
        <v/>
      </c>
      <c r="F231" t="str">
        <f t="shared" si="10"/>
        <v/>
      </c>
      <c r="G231" t="str">
        <f t="shared" si="10"/>
        <v/>
      </c>
      <c r="H231" t="str">
        <f t="shared" si="10"/>
        <v/>
      </c>
      <c r="I231" t="str">
        <f t="shared" si="10"/>
        <v/>
      </c>
      <c r="J231" t="str">
        <f t="shared" si="12"/>
        <v/>
      </c>
      <c r="K231" t="str">
        <f>PROPER('Indtast her'!B231)</f>
        <v/>
      </c>
      <c r="L231" t="str">
        <f>PROPER('Indtast her'!A231)</f>
        <v/>
      </c>
      <c r="M231" t="e">
        <f>VLOOKUP('Indtast her'!C231,Data!$A$2:$C$3,3)</f>
        <v>#N/A</v>
      </c>
      <c r="N231" t="e">
        <f>VLOOKUP('Indtast her'!F231,Data!$K$2:$M$104,1)</f>
        <v>#N/A</v>
      </c>
      <c r="O231" t="e">
        <f>VLOOKUP('Indtast her'!F231,Data!$K$2:$M$104,2)</f>
        <v>#N/A</v>
      </c>
      <c r="P231" s="1"/>
      <c r="Q231" t="str">
        <f>UPPER('Indtast her'!G231)</f>
        <v/>
      </c>
    </row>
    <row r="232" spans="1:17" x14ac:dyDescent="0.25">
      <c r="A232" t="str">
        <f t="shared" si="13"/>
        <v/>
      </c>
      <c r="B232" t="e">
        <f>VLOOKUP(C232,Data!$F$2:$H$5,3)</f>
        <v>#N/A</v>
      </c>
      <c r="C232" t="str">
        <f>UPPER('Indtast her'!E232)</f>
        <v/>
      </c>
      <c r="D232" t="str">
        <f>UPPER('Indtast her'!C232 &amp;'Indtast her'!D232)</f>
        <v/>
      </c>
      <c r="F232" t="str">
        <f t="shared" si="10"/>
        <v/>
      </c>
      <c r="G232" t="str">
        <f t="shared" si="10"/>
        <v/>
      </c>
      <c r="H232" t="str">
        <f t="shared" si="10"/>
        <v/>
      </c>
      <c r="I232" t="str">
        <f t="shared" si="10"/>
        <v/>
      </c>
      <c r="J232" t="str">
        <f t="shared" si="12"/>
        <v/>
      </c>
      <c r="K232" t="str">
        <f>PROPER('Indtast her'!B232)</f>
        <v/>
      </c>
      <c r="L232" t="str">
        <f>PROPER('Indtast her'!A232)</f>
        <v/>
      </c>
      <c r="M232" t="e">
        <f>VLOOKUP('Indtast her'!C232,Data!$A$2:$C$3,3)</f>
        <v>#N/A</v>
      </c>
      <c r="N232" t="e">
        <f>VLOOKUP('Indtast her'!F232,Data!$K$2:$M$104,1)</f>
        <v>#N/A</v>
      </c>
      <c r="O232" t="e">
        <f>VLOOKUP('Indtast her'!F232,Data!$K$2:$M$104,2)</f>
        <v>#N/A</v>
      </c>
      <c r="P232" s="1"/>
      <c r="Q232" t="str">
        <f>UPPER('Indtast her'!G232)</f>
        <v/>
      </c>
    </row>
    <row r="233" spans="1:17" x14ac:dyDescent="0.25">
      <c r="A233" t="str">
        <f t="shared" si="13"/>
        <v/>
      </c>
      <c r="B233" t="e">
        <f>VLOOKUP(C233,Data!$F$2:$H$5,3)</f>
        <v>#N/A</v>
      </c>
      <c r="C233" t="str">
        <f>UPPER('Indtast her'!E233)</f>
        <v/>
      </c>
      <c r="D233" t="str">
        <f>UPPER('Indtast her'!C233 &amp;'Indtast her'!D233)</f>
        <v/>
      </c>
      <c r="F233" t="str">
        <f t="shared" si="10"/>
        <v/>
      </c>
      <c r="G233" t="str">
        <f t="shared" si="10"/>
        <v/>
      </c>
      <c r="H233" t="str">
        <f t="shared" si="10"/>
        <v/>
      </c>
      <c r="I233" t="str">
        <f t="shared" si="10"/>
        <v/>
      </c>
      <c r="J233" t="str">
        <f t="shared" si="12"/>
        <v/>
      </c>
      <c r="K233" t="str">
        <f>PROPER('Indtast her'!B233)</f>
        <v/>
      </c>
      <c r="L233" t="str">
        <f>PROPER('Indtast her'!A233)</f>
        <v/>
      </c>
      <c r="M233" t="e">
        <f>VLOOKUP('Indtast her'!C233,Data!$A$2:$C$3,3)</f>
        <v>#N/A</v>
      </c>
      <c r="N233" t="e">
        <f>VLOOKUP('Indtast her'!F233,Data!$K$2:$M$104,1)</f>
        <v>#N/A</v>
      </c>
      <c r="O233" t="e">
        <f>VLOOKUP('Indtast her'!F233,Data!$K$2:$M$104,2)</f>
        <v>#N/A</v>
      </c>
      <c r="P233" s="1"/>
      <c r="Q233" t="str">
        <f>UPPER('Indtast her'!G233)</f>
        <v/>
      </c>
    </row>
    <row r="234" spans="1:17" x14ac:dyDescent="0.25">
      <c r="A234" t="str">
        <f t="shared" si="13"/>
        <v/>
      </c>
      <c r="B234" t="e">
        <f>VLOOKUP(C234,Data!$F$2:$H$5,3)</f>
        <v>#N/A</v>
      </c>
      <c r="C234" t="str">
        <f>UPPER('Indtast her'!E234)</f>
        <v/>
      </c>
      <c r="D234" t="str">
        <f>UPPER('Indtast her'!C234 &amp;'Indtast her'!D234)</f>
        <v/>
      </c>
      <c r="F234" t="str">
        <f t="shared" si="10"/>
        <v/>
      </c>
      <c r="G234" t="str">
        <f t="shared" si="10"/>
        <v/>
      </c>
      <c r="H234" t="str">
        <f t="shared" si="10"/>
        <v/>
      </c>
      <c r="I234" t="str">
        <f t="shared" si="10"/>
        <v/>
      </c>
      <c r="J234" t="str">
        <f t="shared" si="12"/>
        <v/>
      </c>
      <c r="K234" t="str">
        <f>PROPER('Indtast her'!B234)</f>
        <v/>
      </c>
      <c r="L234" t="str">
        <f>PROPER('Indtast her'!A234)</f>
        <v/>
      </c>
      <c r="M234" t="e">
        <f>VLOOKUP('Indtast her'!C234,Data!$A$2:$C$3,3)</f>
        <v>#N/A</v>
      </c>
      <c r="N234" t="e">
        <f>VLOOKUP('Indtast her'!F234,Data!$K$2:$M$104,1)</f>
        <v>#N/A</v>
      </c>
      <c r="O234" t="e">
        <f>VLOOKUP('Indtast her'!F234,Data!$K$2:$M$104,2)</f>
        <v>#N/A</v>
      </c>
      <c r="P234" s="1"/>
      <c r="Q234" t="str">
        <f>UPPER('Indtast her'!G234)</f>
        <v/>
      </c>
    </row>
    <row r="235" spans="1:17" x14ac:dyDescent="0.25">
      <c r="A235" t="str">
        <f t="shared" si="13"/>
        <v/>
      </c>
      <c r="B235" t="e">
        <f>VLOOKUP(C235,Data!$F$2:$H$5,3)</f>
        <v>#N/A</v>
      </c>
      <c r="C235" t="str">
        <f>UPPER('Indtast her'!E235)</f>
        <v/>
      </c>
      <c r="D235" t="str">
        <f>UPPER('Indtast her'!C235 &amp;'Indtast her'!D235)</f>
        <v/>
      </c>
      <c r="F235" t="str">
        <f t="shared" si="10"/>
        <v/>
      </c>
      <c r="G235" t="str">
        <f t="shared" si="10"/>
        <v/>
      </c>
      <c r="H235" t="str">
        <f t="shared" si="10"/>
        <v/>
      </c>
      <c r="I235" t="str">
        <f t="shared" si="10"/>
        <v/>
      </c>
      <c r="J235" t="str">
        <f t="shared" si="12"/>
        <v/>
      </c>
      <c r="K235" t="str">
        <f>PROPER('Indtast her'!B235)</f>
        <v/>
      </c>
      <c r="L235" t="str">
        <f>PROPER('Indtast her'!A235)</f>
        <v/>
      </c>
      <c r="M235" t="e">
        <f>VLOOKUP('Indtast her'!C235,Data!$A$2:$C$3,3)</f>
        <v>#N/A</v>
      </c>
      <c r="N235" t="e">
        <f>VLOOKUP('Indtast her'!F235,Data!$K$2:$M$104,1)</f>
        <v>#N/A</v>
      </c>
      <c r="O235" t="e">
        <f>VLOOKUP('Indtast her'!F235,Data!$K$2:$M$104,2)</f>
        <v>#N/A</v>
      </c>
      <c r="P235" s="1"/>
      <c r="Q235" t="str">
        <f>UPPER('Indtast her'!G235)</f>
        <v/>
      </c>
    </row>
    <row r="236" spans="1:17" x14ac:dyDescent="0.25">
      <c r="A236" t="str">
        <f t="shared" si="13"/>
        <v/>
      </c>
      <c r="B236" t="e">
        <f>VLOOKUP(C236,Data!$F$2:$H$5,3)</f>
        <v>#N/A</v>
      </c>
      <c r="C236" t="str">
        <f>UPPER('Indtast her'!E236)</f>
        <v/>
      </c>
      <c r="D236" t="str">
        <f>UPPER('Indtast her'!C236 &amp;'Indtast her'!D236)</f>
        <v/>
      </c>
      <c r="F236" t="str">
        <f t="shared" si="10"/>
        <v/>
      </c>
      <c r="G236" t="str">
        <f t="shared" si="10"/>
        <v/>
      </c>
      <c r="H236" t="str">
        <f t="shared" si="10"/>
        <v/>
      </c>
      <c r="I236" t="str">
        <f t="shared" si="10"/>
        <v/>
      </c>
      <c r="J236" t="str">
        <f t="shared" si="12"/>
        <v/>
      </c>
      <c r="K236" t="str">
        <f>PROPER('Indtast her'!B236)</f>
        <v/>
      </c>
      <c r="L236" t="str">
        <f>PROPER('Indtast her'!A236)</f>
        <v/>
      </c>
      <c r="M236" t="e">
        <f>VLOOKUP('Indtast her'!C236,Data!$A$2:$C$3,3)</f>
        <v>#N/A</v>
      </c>
      <c r="N236" t="e">
        <f>VLOOKUP('Indtast her'!F236,Data!$K$2:$M$104,1)</f>
        <v>#N/A</v>
      </c>
      <c r="O236" t="e">
        <f>VLOOKUP('Indtast her'!F236,Data!$K$2:$M$104,2)</f>
        <v>#N/A</v>
      </c>
      <c r="P236" s="1"/>
      <c r="Q236" t="str">
        <f>UPPER('Indtast her'!G236)</f>
        <v/>
      </c>
    </row>
    <row r="237" spans="1:17" x14ac:dyDescent="0.25">
      <c r="A237" t="str">
        <f t="shared" si="13"/>
        <v/>
      </c>
      <c r="B237" t="e">
        <f>VLOOKUP(C237,Data!$F$2:$H$5,3)</f>
        <v>#N/A</v>
      </c>
      <c r="C237" t="str">
        <f>UPPER('Indtast her'!E237)</f>
        <v/>
      </c>
      <c r="D237" t="str">
        <f>UPPER('Indtast her'!C237 &amp;'Indtast her'!D237)</f>
        <v/>
      </c>
      <c r="F237" t="str">
        <f t="shared" si="10"/>
        <v/>
      </c>
      <c r="G237" t="str">
        <f t="shared" si="10"/>
        <v/>
      </c>
      <c r="H237" t="str">
        <f t="shared" si="10"/>
        <v/>
      </c>
      <c r="I237" t="str">
        <f t="shared" si="10"/>
        <v/>
      </c>
      <c r="J237" t="str">
        <f t="shared" si="12"/>
        <v/>
      </c>
      <c r="K237" t="str">
        <f>PROPER('Indtast her'!B237)</f>
        <v/>
      </c>
      <c r="L237" t="str">
        <f>PROPER('Indtast her'!A237)</f>
        <v/>
      </c>
      <c r="M237" t="e">
        <f>VLOOKUP('Indtast her'!C237,Data!$A$2:$C$3,3)</f>
        <v>#N/A</v>
      </c>
      <c r="N237" t="e">
        <f>VLOOKUP('Indtast her'!F237,Data!$K$2:$M$104,1)</f>
        <v>#N/A</v>
      </c>
      <c r="O237" t="e">
        <f>VLOOKUP('Indtast her'!F237,Data!$K$2:$M$104,2)</f>
        <v>#N/A</v>
      </c>
      <c r="P237" s="1"/>
      <c r="Q237" t="str">
        <f>UPPER('Indtast her'!G237)</f>
        <v/>
      </c>
    </row>
    <row r="238" spans="1:17" x14ac:dyDescent="0.25">
      <c r="A238" t="str">
        <f t="shared" si="13"/>
        <v/>
      </c>
      <c r="B238" t="e">
        <f>VLOOKUP(C238,Data!$F$2:$H$5,3)</f>
        <v>#N/A</v>
      </c>
      <c r="C238" t="str">
        <f>UPPER('Indtast her'!E238)</f>
        <v/>
      </c>
      <c r="D238" t="str">
        <f>UPPER('Indtast her'!C238 &amp;'Indtast her'!D238)</f>
        <v/>
      </c>
      <c r="F238" t="str">
        <f t="shared" si="10"/>
        <v/>
      </c>
      <c r="G238" t="str">
        <f t="shared" si="10"/>
        <v/>
      </c>
      <c r="H238" t="str">
        <f t="shared" si="10"/>
        <v/>
      </c>
      <c r="I238" t="str">
        <f t="shared" si="10"/>
        <v/>
      </c>
      <c r="J238" t="str">
        <f t="shared" si="12"/>
        <v/>
      </c>
      <c r="K238" t="str">
        <f>PROPER('Indtast her'!B238)</f>
        <v/>
      </c>
      <c r="L238" t="str">
        <f>PROPER('Indtast her'!A238)</f>
        <v/>
      </c>
      <c r="M238" t="e">
        <f>VLOOKUP('Indtast her'!C238,Data!$A$2:$C$3,3)</f>
        <v>#N/A</v>
      </c>
      <c r="N238" t="e">
        <f>VLOOKUP('Indtast her'!F238,Data!$K$2:$M$104,1)</f>
        <v>#N/A</v>
      </c>
      <c r="O238" t="e">
        <f>VLOOKUP('Indtast her'!F238,Data!$K$2:$M$104,2)</f>
        <v>#N/A</v>
      </c>
      <c r="P238" s="1"/>
      <c r="Q238" t="str">
        <f>UPPER('Indtast her'!G238)</f>
        <v/>
      </c>
    </row>
    <row r="239" spans="1:17" x14ac:dyDescent="0.25">
      <c r="A239" t="str">
        <f t="shared" si="13"/>
        <v/>
      </c>
      <c r="B239" t="e">
        <f>VLOOKUP(C239,Data!$F$2:$H$5,3)</f>
        <v>#N/A</v>
      </c>
      <c r="C239" t="str">
        <f>UPPER('Indtast her'!E239)</f>
        <v/>
      </c>
      <c r="D239" t="str">
        <f>UPPER('Indtast her'!C239 &amp;'Indtast her'!D239)</f>
        <v/>
      </c>
      <c r="F239" t="str">
        <f t="shared" si="10"/>
        <v/>
      </c>
      <c r="G239" t="str">
        <f t="shared" si="10"/>
        <v/>
      </c>
      <c r="H239" t="str">
        <f t="shared" si="10"/>
        <v/>
      </c>
      <c r="I239" t="str">
        <f t="shared" si="10"/>
        <v/>
      </c>
      <c r="J239" t="str">
        <f t="shared" si="12"/>
        <v/>
      </c>
      <c r="K239" t="str">
        <f>PROPER('Indtast her'!B239)</f>
        <v/>
      </c>
      <c r="L239" t="str">
        <f>PROPER('Indtast her'!A239)</f>
        <v/>
      </c>
      <c r="M239" t="e">
        <f>VLOOKUP('Indtast her'!C239,Data!$A$2:$C$3,3)</f>
        <v>#N/A</v>
      </c>
      <c r="N239" t="e">
        <f>VLOOKUP('Indtast her'!F239,Data!$K$2:$M$104,1)</f>
        <v>#N/A</v>
      </c>
      <c r="O239" t="e">
        <f>VLOOKUP('Indtast her'!F239,Data!$K$2:$M$104,2)</f>
        <v>#N/A</v>
      </c>
      <c r="P239" s="1"/>
      <c r="Q239" t="str">
        <f>UPPER('Indtast her'!G239)</f>
        <v/>
      </c>
    </row>
    <row r="240" spans="1:17" x14ac:dyDescent="0.25">
      <c r="A240" t="str">
        <f t="shared" si="13"/>
        <v/>
      </c>
      <c r="B240" t="e">
        <f>VLOOKUP(C240,Data!$F$2:$H$5,3)</f>
        <v>#N/A</v>
      </c>
      <c r="C240" t="str">
        <f>UPPER('Indtast her'!E240)</f>
        <v/>
      </c>
      <c r="D240" t="str">
        <f>UPPER('Indtast her'!C240 &amp;'Indtast her'!D240)</f>
        <v/>
      </c>
      <c r="F240" t="str">
        <f t="shared" si="10"/>
        <v/>
      </c>
      <c r="G240" t="str">
        <f t="shared" si="10"/>
        <v/>
      </c>
      <c r="H240" t="str">
        <f t="shared" si="10"/>
        <v/>
      </c>
      <c r="I240" t="str">
        <f t="shared" si="10"/>
        <v/>
      </c>
      <c r="J240" t="str">
        <f t="shared" si="12"/>
        <v/>
      </c>
      <c r="K240" t="str">
        <f>PROPER('Indtast her'!B240)</f>
        <v/>
      </c>
      <c r="L240" t="str">
        <f>PROPER('Indtast her'!A240)</f>
        <v/>
      </c>
      <c r="M240" t="e">
        <f>VLOOKUP('Indtast her'!C240,Data!$A$2:$C$3,3)</f>
        <v>#N/A</v>
      </c>
      <c r="N240" t="e">
        <f>VLOOKUP('Indtast her'!F240,Data!$K$2:$M$104,1)</f>
        <v>#N/A</v>
      </c>
      <c r="O240" t="e">
        <f>VLOOKUP('Indtast her'!F240,Data!$K$2:$M$104,2)</f>
        <v>#N/A</v>
      </c>
      <c r="P240" s="1"/>
      <c r="Q240" t="str">
        <f>UPPER('Indtast her'!G240)</f>
        <v/>
      </c>
    </row>
    <row r="241" spans="1:17" x14ac:dyDescent="0.25">
      <c r="A241" t="str">
        <f t="shared" si="13"/>
        <v/>
      </c>
      <c r="B241" t="e">
        <f>VLOOKUP(C241,Data!$F$2:$H$5,3)</f>
        <v>#N/A</v>
      </c>
      <c r="C241" t="str">
        <f>UPPER('Indtast her'!E241)</f>
        <v/>
      </c>
      <c r="D241" t="str">
        <f>UPPER('Indtast her'!C241 &amp;'Indtast her'!D241)</f>
        <v/>
      </c>
      <c r="F241" t="str">
        <f t="shared" si="10"/>
        <v/>
      </c>
      <c r="G241" t="str">
        <f t="shared" si="10"/>
        <v/>
      </c>
      <c r="H241" t="str">
        <f t="shared" si="10"/>
        <v/>
      </c>
      <c r="I241" t="str">
        <f t="shared" si="10"/>
        <v/>
      </c>
      <c r="J241" t="str">
        <f t="shared" si="12"/>
        <v/>
      </c>
      <c r="K241" t="str">
        <f>PROPER('Indtast her'!B241)</f>
        <v/>
      </c>
      <c r="L241" t="str">
        <f>PROPER('Indtast her'!A241)</f>
        <v/>
      </c>
      <c r="M241" t="e">
        <f>VLOOKUP('Indtast her'!C241,Data!$A$2:$C$3,3)</f>
        <v>#N/A</v>
      </c>
      <c r="N241" t="e">
        <f>VLOOKUP('Indtast her'!F241,Data!$K$2:$M$104,1)</f>
        <v>#N/A</v>
      </c>
      <c r="O241" t="e">
        <f>VLOOKUP('Indtast her'!F241,Data!$K$2:$M$104,2)</f>
        <v>#N/A</v>
      </c>
      <c r="P241" s="1"/>
      <c r="Q241" t="str">
        <f>UPPER('Indtast her'!G241)</f>
        <v/>
      </c>
    </row>
    <row r="242" spans="1:17" x14ac:dyDescent="0.25">
      <c r="A242" t="str">
        <f t="shared" si="13"/>
        <v/>
      </c>
      <c r="B242" t="e">
        <f>VLOOKUP(C242,Data!$F$2:$H$5,3)</f>
        <v>#N/A</v>
      </c>
      <c r="C242" t="str">
        <f>UPPER('Indtast her'!E242)</f>
        <v/>
      </c>
      <c r="D242" t="str">
        <f>UPPER('Indtast her'!C242 &amp;'Indtast her'!D242)</f>
        <v/>
      </c>
      <c r="F242" t="str">
        <f t="shared" si="10"/>
        <v/>
      </c>
      <c r="G242" t="str">
        <f t="shared" si="10"/>
        <v/>
      </c>
      <c r="H242" t="str">
        <f t="shared" si="10"/>
        <v/>
      </c>
      <c r="I242" t="str">
        <f t="shared" ref="F242:I305" si="14">IF($K242&lt;&gt;"","Y","")</f>
        <v/>
      </c>
      <c r="J242" t="str">
        <f t="shared" si="12"/>
        <v/>
      </c>
      <c r="K242" t="str">
        <f>PROPER('Indtast her'!B242)</f>
        <v/>
      </c>
      <c r="L242" t="str">
        <f>PROPER('Indtast her'!A242)</f>
        <v/>
      </c>
      <c r="M242" t="e">
        <f>VLOOKUP('Indtast her'!C242,Data!$A$2:$C$3,3)</f>
        <v>#N/A</v>
      </c>
      <c r="N242" t="e">
        <f>VLOOKUP('Indtast her'!F242,Data!$K$2:$M$104,1)</f>
        <v>#N/A</v>
      </c>
      <c r="O242" t="e">
        <f>VLOOKUP('Indtast her'!F242,Data!$K$2:$M$104,2)</f>
        <v>#N/A</v>
      </c>
      <c r="P242" s="1"/>
      <c r="Q242" t="str">
        <f>UPPER('Indtast her'!G242)</f>
        <v/>
      </c>
    </row>
    <row r="243" spans="1:17" x14ac:dyDescent="0.25">
      <c r="A243" t="str">
        <f t="shared" si="13"/>
        <v/>
      </c>
      <c r="B243" t="e">
        <f>VLOOKUP(C243,Data!$F$2:$H$5,3)</f>
        <v>#N/A</v>
      </c>
      <c r="C243" t="str">
        <f>UPPER('Indtast her'!E243)</f>
        <v/>
      </c>
      <c r="D243" t="str">
        <f>UPPER('Indtast her'!C243 &amp;'Indtast her'!D243)</f>
        <v/>
      </c>
      <c r="F243" t="str">
        <f t="shared" si="14"/>
        <v/>
      </c>
      <c r="G243" t="str">
        <f t="shared" si="14"/>
        <v/>
      </c>
      <c r="H243" t="str">
        <f t="shared" si="14"/>
        <v/>
      </c>
      <c r="I243" t="str">
        <f t="shared" si="14"/>
        <v/>
      </c>
      <c r="J243" t="str">
        <f t="shared" si="12"/>
        <v/>
      </c>
      <c r="K243" t="str">
        <f>PROPER('Indtast her'!B243)</f>
        <v/>
      </c>
      <c r="L243" t="str">
        <f>PROPER('Indtast her'!A243)</f>
        <v/>
      </c>
      <c r="M243" t="e">
        <f>VLOOKUP('Indtast her'!C243,Data!$A$2:$C$3,3)</f>
        <v>#N/A</v>
      </c>
      <c r="N243" t="e">
        <f>VLOOKUP('Indtast her'!F243,Data!$K$2:$M$104,1)</f>
        <v>#N/A</v>
      </c>
      <c r="O243" t="e">
        <f>VLOOKUP('Indtast her'!F243,Data!$K$2:$M$104,2)</f>
        <v>#N/A</v>
      </c>
      <c r="P243" s="1"/>
      <c r="Q243" t="str">
        <f>UPPER('Indtast her'!G243)</f>
        <v/>
      </c>
    </row>
    <row r="244" spans="1:17" x14ac:dyDescent="0.25">
      <c r="A244" t="str">
        <f t="shared" si="13"/>
        <v/>
      </c>
      <c r="B244" t="e">
        <f>VLOOKUP(C244,Data!$F$2:$H$5,3)</f>
        <v>#N/A</v>
      </c>
      <c r="C244" t="str">
        <f>UPPER('Indtast her'!E244)</f>
        <v/>
      </c>
      <c r="D244" t="str">
        <f>UPPER('Indtast her'!C244 &amp;'Indtast her'!D244)</f>
        <v/>
      </c>
      <c r="F244" t="str">
        <f t="shared" si="14"/>
        <v/>
      </c>
      <c r="G244" t="str">
        <f t="shared" si="14"/>
        <v/>
      </c>
      <c r="H244" t="str">
        <f t="shared" si="14"/>
        <v/>
      </c>
      <c r="I244" t="str">
        <f t="shared" si="14"/>
        <v/>
      </c>
      <c r="J244" t="str">
        <f t="shared" si="12"/>
        <v/>
      </c>
      <c r="K244" t="str">
        <f>PROPER('Indtast her'!B244)</f>
        <v/>
      </c>
      <c r="L244" t="str">
        <f>PROPER('Indtast her'!A244)</f>
        <v/>
      </c>
      <c r="M244" t="e">
        <f>VLOOKUP('Indtast her'!C244,Data!$A$2:$C$3,3)</f>
        <v>#N/A</v>
      </c>
      <c r="N244" t="e">
        <f>VLOOKUP('Indtast her'!F244,Data!$K$2:$M$104,1)</f>
        <v>#N/A</v>
      </c>
      <c r="O244" t="e">
        <f>VLOOKUP('Indtast her'!F244,Data!$K$2:$M$104,2)</f>
        <v>#N/A</v>
      </c>
      <c r="P244" s="1"/>
      <c r="Q244" t="str">
        <f>UPPER('Indtast her'!G244)</f>
        <v/>
      </c>
    </row>
    <row r="245" spans="1:17" x14ac:dyDescent="0.25">
      <c r="A245" t="str">
        <f t="shared" si="13"/>
        <v/>
      </c>
      <c r="B245" t="e">
        <f>VLOOKUP(C245,Data!$F$2:$H$5,3)</f>
        <v>#N/A</v>
      </c>
      <c r="C245" t="str">
        <f>UPPER('Indtast her'!E245)</f>
        <v/>
      </c>
      <c r="D245" t="str">
        <f>UPPER('Indtast her'!C245 &amp;'Indtast her'!D245)</f>
        <v/>
      </c>
      <c r="F245" t="str">
        <f t="shared" si="14"/>
        <v/>
      </c>
      <c r="G245" t="str">
        <f t="shared" si="14"/>
        <v/>
      </c>
      <c r="H245" t="str">
        <f t="shared" si="14"/>
        <v/>
      </c>
      <c r="I245" t="str">
        <f t="shared" si="14"/>
        <v/>
      </c>
      <c r="J245" t="str">
        <f t="shared" si="12"/>
        <v/>
      </c>
      <c r="K245" t="str">
        <f>PROPER('Indtast her'!B245)</f>
        <v/>
      </c>
      <c r="L245" t="str">
        <f>PROPER('Indtast her'!A245)</f>
        <v/>
      </c>
      <c r="M245" t="e">
        <f>VLOOKUP('Indtast her'!C245,Data!$A$2:$C$3,3)</f>
        <v>#N/A</v>
      </c>
      <c r="N245" t="e">
        <f>VLOOKUP('Indtast her'!F245,Data!$K$2:$M$104,1)</f>
        <v>#N/A</v>
      </c>
      <c r="O245" t="e">
        <f>VLOOKUP('Indtast her'!F245,Data!$K$2:$M$104,2)</f>
        <v>#N/A</v>
      </c>
      <c r="P245" s="1"/>
      <c r="Q245" t="str">
        <f>UPPER('Indtast her'!G245)</f>
        <v/>
      </c>
    </row>
    <row r="246" spans="1:17" x14ac:dyDescent="0.25">
      <c r="A246" t="str">
        <f t="shared" si="13"/>
        <v/>
      </c>
      <c r="B246" t="e">
        <f>VLOOKUP(C246,Data!$F$2:$H$5,3)</f>
        <v>#N/A</v>
      </c>
      <c r="C246" t="str">
        <f>UPPER('Indtast her'!E246)</f>
        <v/>
      </c>
      <c r="D246" t="str">
        <f>UPPER('Indtast her'!C246 &amp;'Indtast her'!D246)</f>
        <v/>
      </c>
      <c r="F246" t="str">
        <f t="shared" si="14"/>
        <v/>
      </c>
      <c r="G246" t="str">
        <f t="shared" si="14"/>
        <v/>
      </c>
      <c r="H246" t="str">
        <f t="shared" si="14"/>
        <v/>
      </c>
      <c r="I246" t="str">
        <f t="shared" si="14"/>
        <v/>
      </c>
      <c r="J246" t="str">
        <f t="shared" si="12"/>
        <v/>
      </c>
      <c r="K246" t="str">
        <f>PROPER('Indtast her'!B246)</f>
        <v/>
      </c>
      <c r="L246" t="str">
        <f>PROPER('Indtast her'!A246)</f>
        <v/>
      </c>
      <c r="M246" t="e">
        <f>VLOOKUP('Indtast her'!C246,Data!$A$2:$C$3,3)</f>
        <v>#N/A</v>
      </c>
      <c r="N246" t="e">
        <f>VLOOKUP('Indtast her'!F246,Data!$K$2:$M$104,1)</f>
        <v>#N/A</v>
      </c>
      <c r="O246" t="e">
        <f>VLOOKUP('Indtast her'!F246,Data!$K$2:$M$104,2)</f>
        <v>#N/A</v>
      </c>
      <c r="P246" s="1"/>
      <c r="Q246" t="str">
        <f>UPPER('Indtast her'!G246)</f>
        <v/>
      </c>
    </row>
    <row r="247" spans="1:17" x14ac:dyDescent="0.25">
      <c r="A247" t="str">
        <f t="shared" si="13"/>
        <v/>
      </c>
      <c r="B247" t="e">
        <f>VLOOKUP(C247,Data!$F$2:$H$5,3)</f>
        <v>#N/A</v>
      </c>
      <c r="C247" t="str">
        <f>UPPER('Indtast her'!E247)</f>
        <v/>
      </c>
      <c r="D247" t="str">
        <f>UPPER('Indtast her'!C247 &amp;'Indtast her'!D247)</f>
        <v/>
      </c>
      <c r="F247" t="str">
        <f t="shared" si="14"/>
        <v/>
      </c>
      <c r="G247" t="str">
        <f t="shared" si="14"/>
        <v/>
      </c>
      <c r="H247" t="str">
        <f t="shared" si="14"/>
        <v/>
      </c>
      <c r="I247" t="str">
        <f t="shared" si="14"/>
        <v/>
      </c>
      <c r="J247" t="str">
        <f t="shared" si="12"/>
        <v/>
      </c>
      <c r="K247" t="str">
        <f>PROPER('Indtast her'!B247)</f>
        <v/>
      </c>
      <c r="L247" t="str">
        <f>PROPER('Indtast her'!A247)</f>
        <v/>
      </c>
      <c r="M247" t="e">
        <f>VLOOKUP('Indtast her'!C247,Data!$A$2:$C$3,3)</f>
        <v>#N/A</v>
      </c>
      <c r="N247" t="e">
        <f>VLOOKUP('Indtast her'!F247,Data!$K$2:$M$104,1)</f>
        <v>#N/A</v>
      </c>
      <c r="O247" t="e">
        <f>VLOOKUP('Indtast her'!F247,Data!$K$2:$M$104,2)</f>
        <v>#N/A</v>
      </c>
      <c r="P247" s="1"/>
      <c r="Q247" t="str">
        <f>UPPER('Indtast her'!G247)</f>
        <v/>
      </c>
    </row>
    <row r="248" spans="1:17" x14ac:dyDescent="0.25">
      <c r="A248" t="str">
        <f t="shared" si="13"/>
        <v/>
      </c>
      <c r="B248" t="e">
        <f>VLOOKUP(C248,Data!$F$2:$H$5,3)</f>
        <v>#N/A</v>
      </c>
      <c r="C248" t="str">
        <f>UPPER('Indtast her'!E248)</f>
        <v/>
      </c>
      <c r="D248" t="str">
        <f>UPPER('Indtast her'!C248 &amp;'Indtast her'!D248)</f>
        <v/>
      </c>
      <c r="F248" t="str">
        <f t="shared" si="14"/>
        <v/>
      </c>
      <c r="G248" t="str">
        <f t="shared" si="14"/>
        <v/>
      </c>
      <c r="H248" t="str">
        <f t="shared" si="14"/>
        <v/>
      </c>
      <c r="I248" t="str">
        <f t="shared" si="14"/>
        <v/>
      </c>
      <c r="J248" t="str">
        <f t="shared" si="12"/>
        <v/>
      </c>
      <c r="K248" t="str">
        <f>PROPER('Indtast her'!B248)</f>
        <v/>
      </c>
      <c r="L248" t="str">
        <f>PROPER('Indtast her'!A248)</f>
        <v/>
      </c>
      <c r="M248" t="e">
        <f>VLOOKUP('Indtast her'!C248,Data!$A$2:$C$3,3)</f>
        <v>#N/A</v>
      </c>
      <c r="N248" t="e">
        <f>VLOOKUP('Indtast her'!F248,Data!$K$2:$M$104,1)</f>
        <v>#N/A</v>
      </c>
      <c r="O248" t="e">
        <f>VLOOKUP('Indtast her'!F248,Data!$K$2:$M$104,2)</f>
        <v>#N/A</v>
      </c>
      <c r="P248" s="1"/>
      <c r="Q248" t="str">
        <f>UPPER('Indtast her'!G248)</f>
        <v/>
      </c>
    </row>
    <row r="249" spans="1:17" x14ac:dyDescent="0.25">
      <c r="A249" t="str">
        <f t="shared" si="13"/>
        <v/>
      </c>
      <c r="B249" t="e">
        <f>VLOOKUP(C249,Data!$F$2:$H$5,3)</f>
        <v>#N/A</v>
      </c>
      <c r="C249" t="str">
        <f>UPPER('Indtast her'!E249)</f>
        <v/>
      </c>
      <c r="D249" t="str">
        <f>UPPER('Indtast her'!C249 &amp;'Indtast her'!D249)</f>
        <v/>
      </c>
      <c r="F249" t="str">
        <f t="shared" si="14"/>
        <v/>
      </c>
      <c r="G249" t="str">
        <f t="shared" si="14"/>
        <v/>
      </c>
      <c r="H249" t="str">
        <f t="shared" si="14"/>
        <v/>
      </c>
      <c r="I249" t="str">
        <f t="shared" si="14"/>
        <v/>
      </c>
      <c r="J249" t="str">
        <f t="shared" si="12"/>
        <v/>
      </c>
      <c r="K249" t="str">
        <f>PROPER('Indtast her'!B249)</f>
        <v/>
      </c>
      <c r="L249" t="str">
        <f>PROPER('Indtast her'!A249)</f>
        <v/>
      </c>
      <c r="M249" t="e">
        <f>VLOOKUP('Indtast her'!C249,Data!$A$2:$C$3,3)</f>
        <v>#N/A</v>
      </c>
      <c r="N249" t="e">
        <f>VLOOKUP('Indtast her'!F249,Data!$K$2:$M$104,1)</f>
        <v>#N/A</v>
      </c>
      <c r="O249" t="e">
        <f>VLOOKUP('Indtast her'!F249,Data!$K$2:$M$104,2)</f>
        <v>#N/A</v>
      </c>
      <c r="P249" s="1"/>
      <c r="Q249" t="str">
        <f>UPPER('Indtast her'!G249)</f>
        <v/>
      </c>
    </row>
    <row r="250" spans="1:17" x14ac:dyDescent="0.25">
      <c r="A250" t="str">
        <f t="shared" si="13"/>
        <v/>
      </c>
      <c r="B250" t="e">
        <f>VLOOKUP(C250,Data!$F$2:$H$5,3)</f>
        <v>#N/A</v>
      </c>
      <c r="C250" t="str">
        <f>UPPER('Indtast her'!E250)</f>
        <v/>
      </c>
      <c r="D250" t="str">
        <f>UPPER('Indtast her'!C250 &amp;'Indtast her'!D250)</f>
        <v/>
      </c>
      <c r="F250" t="str">
        <f t="shared" si="14"/>
        <v/>
      </c>
      <c r="G250" t="str">
        <f t="shared" si="14"/>
        <v/>
      </c>
      <c r="H250" t="str">
        <f t="shared" si="14"/>
        <v/>
      </c>
      <c r="I250" t="str">
        <f t="shared" si="14"/>
        <v/>
      </c>
      <c r="J250" t="str">
        <f t="shared" si="12"/>
        <v/>
      </c>
      <c r="K250" t="str">
        <f>PROPER('Indtast her'!B250)</f>
        <v/>
      </c>
      <c r="L250" t="str">
        <f>PROPER('Indtast her'!A250)</f>
        <v/>
      </c>
      <c r="M250" t="e">
        <f>VLOOKUP('Indtast her'!C250,Data!$A$2:$C$3,3)</f>
        <v>#N/A</v>
      </c>
      <c r="N250" t="e">
        <f>VLOOKUP('Indtast her'!F250,Data!$K$2:$M$104,1)</f>
        <v>#N/A</v>
      </c>
      <c r="O250" t="e">
        <f>VLOOKUP('Indtast her'!F250,Data!$K$2:$M$104,2)</f>
        <v>#N/A</v>
      </c>
      <c r="P250" s="1"/>
      <c r="Q250" t="str">
        <f>UPPER('Indtast her'!G250)</f>
        <v/>
      </c>
    </row>
    <row r="251" spans="1:17" x14ac:dyDescent="0.25">
      <c r="A251" t="str">
        <f t="shared" si="13"/>
        <v/>
      </c>
      <c r="B251" t="e">
        <f>VLOOKUP(C251,Data!$F$2:$H$5,3)</f>
        <v>#N/A</v>
      </c>
      <c r="C251" t="str">
        <f>UPPER('Indtast her'!E251)</f>
        <v/>
      </c>
      <c r="D251" t="str">
        <f>UPPER('Indtast her'!C251 &amp;'Indtast her'!D251)</f>
        <v/>
      </c>
      <c r="F251" t="str">
        <f t="shared" si="14"/>
        <v/>
      </c>
      <c r="G251" t="str">
        <f t="shared" si="14"/>
        <v/>
      </c>
      <c r="H251" t="str">
        <f t="shared" si="14"/>
        <v/>
      </c>
      <c r="I251" t="str">
        <f t="shared" si="14"/>
        <v/>
      </c>
      <c r="J251" t="str">
        <f t="shared" si="12"/>
        <v/>
      </c>
      <c r="K251" t="str">
        <f>PROPER('Indtast her'!B251)</f>
        <v/>
      </c>
      <c r="L251" t="str">
        <f>PROPER('Indtast her'!A251)</f>
        <v/>
      </c>
      <c r="M251" t="e">
        <f>VLOOKUP('Indtast her'!C251,Data!$A$2:$C$3,3)</f>
        <v>#N/A</v>
      </c>
      <c r="N251" t="e">
        <f>VLOOKUP('Indtast her'!F251,Data!$K$2:$M$104,1)</f>
        <v>#N/A</v>
      </c>
      <c r="O251" t="e">
        <f>VLOOKUP('Indtast her'!F251,Data!$K$2:$M$104,2)</f>
        <v>#N/A</v>
      </c>
      <c r="P251" s="1"/>
      <c r="Q251" t="str">
        <f>UPPER('Indtast her'!G251)</f>
        <v/>
      </c>
    </row>
    <row r="252" spans="1:17" x14ac:dyDescent="0.25">
      <c r="A252" t="str">
        <f t="shared" si="13"/>
        <v/>
      </c>
      <c r="B252" t="e">
        <f>VLOOKUP(C252,Data!$F$2:$H$5,3)</f>
        <v>#N/A</v>
      </c>
      <c r="C252" t="str">
        <f>UPPER('Indtast her'!E252)</f>
        <v/>
      </c>
      <c r="D252" t="str">
        <f>UPPER('Indtast her'!C252 &amp;'Indtast her'!D252)</f>
        <v/>
      </c>
      <c r="F252" t="str">
        <f t="shared" si="14"/>
        <v/>
      </c>
      <c r="G252" t="str">
        <f t="shared" si="14"/>
        <v/>
      </c>
      <c r="H252" t="str">
        <f t="shared" si="14"/>
        <v/>
      </c>
      <c r="I252" t="str">
        <f t="shared" si="14"/>
        <v/>
      </c>
      <c r="J252" t="str">
        <f t="shared" si="12"/>
        <v/>
      </c>
      <c r="K252" t="str">
        <f>PROPER('Indtast her'!B252)</f>
        <v/>
      </c>
      <c r="L252" t="str">
        <f>PROPER('Indtast her'!A252)</f>
        <v/>
      </c>
      <c r="M252" t="e">
        <f>VLOOKUP('Indtast her'!C252,Data!$A$2:$C$3,3)</f>
        <v>#N/A</v>
      </c>
      <c r="N252" t="e">
        <f>VLOOKUP('Indtast her'!F252,Data!$K$2:$M$104,1)</f>
        <v>#N/A</v>
      </c>
      <c r="O252" t="e">
        <f>VLOOKUP('Indtast her'!F252,Data!$K$2:$M$104,2)</f>
        <v>#N/A</v>
      </c>
      <c r="P252" s="1"/>
      <c r="Q252" t="str">
        <f>UPPER('Indtast her'!G252)</f>
        <v/>
      </c>
    </row>
    <row r="253" spans="1:17" x14ac:dyDescent="0.25">
      <c r="A253" t="str">
        <f t="shared" si="13"/>
        <v/>
      </c>
      <c r="B253" t="e">
        <f>VLOOKUP(C253,Data!$F$2:$H$5,3)</f>
        <v>#N/A</v>
      </c>
      <c r="C253" t="str">
        <f>UPPER('Indtast her'!E253)</f>
        <v/>
      </c>
      <c r="D253" t="str">
        <f>UPPER('Indtast her'!C253 &amp;'Indtast her'!D253)</f>
        <v/>
      </c>
      <c r="F253" t="str">
        <f t="shared" si="14"/>
        <v/>
      </c>
      <c r="G253" t="str">
        <f t="shared" si="14"/>
        <v/>
      </c>
      <c r="H253" t="str">
        <f t="shared" si="14"/>
        <v/>
      </c>
      <c r="I253" t="str">
        <f t="shared" si="14"/>
        <v/>
      </c>
      <c r="J253" t="str">
        <f t="shared" si="12"/>
        <v/>
      </c>
      <c r="K253" t="str">
        <f>PROPER('Indtast her'!B253)</f>
        <v/>
      </c>
      <c r="L253" t="str">
        <f>PROPER('Indtast her'!A253)</f>
        <v/>
      </c>
      <c r="M253" t="e">
        <f>VLOOKUP('Indtast her'!C253,Data!$A$2:$C$3,3)</f>
        <v>#N/A</v>
      </c>
      <c r="N253" t="e">
        <f>VLOOKUP('Indtast her'!F253,Data!$K$2:$M$104,1)</f>
        <v>#N/A</v>
      </c>
      <c r="O253" t="e">
        <f>VLOOKUP('Indtast her'!F253,Data!$K$2:$M$104,2)</f>
        <v>#N/A</v>
      </c>
      <c r="P253" s="1"/>
      <c r="Q253" t="str">
        <f>UPPER('Indtast her'!G253)</f>
        <v/>
      </c>
    </row>
    <row r="254" spans="1:17" x14ac:dyDescent="0.25">
      <c r="A254" t="str">
        <f t="shared" si="13"/>
        <v/>
      </c>
      <c r="B254" t="e">
        <f>VLOOKUP(C254,Data!$F$2:$H$5,3)</f>
        <v>#N/A</v>
      </c>
      <c r="C254" t="str">
        <f>UPPER('Indtast her'!E254)</f>
        <v/>
      </c>
      <c r="D254" t="str">
        <f>UPPER('Indtast her'!C254 &amp;'Indtast her'!D254)</f>
        <v/>
      </c>
      <c r="F254" t="str">
        <f t="shared" si="14"/>
        <v/>
      </c>
      <c r="G254" t="str">
        <f t="shared" si="14"/>
        <v/>
      </c>
      <c r="H254" t="str">
        <f t="shared" si="14"/>
        <v/>
      </c>
      <c r="I254" t="str">
        <f t="shared" si="14"/>
        <v/>
      </c>
      <c r="J254" t="str">
        <f t="shared" si="12"/>
        <v/>
      </c>
      <c r="K254" t="str">
        <f>PROPER('Indtast her'!B254)</f>
        <v/>
      </c>
      <c r="L254" t="str">
        <f>PROPER('Indtast her'!A254)</f>
        <v/>
      </c>
      <c r="M254" t="e">
        <f>VLOOKUP('Indtast her'!C254,Data!$A$2:$C$3,3)</f>
        <v>#N/A</v>
      </c>
      <c r="N254" t="e">
        <f>VLOOKUP('Indtast her'!F254,Data!$K$2:$M$104,1)</f>
        <v>#N/A</v>
      </c>
      <c r="O254" t="e">
        <f>VLOOKUP('Indtast her'!F254,Data!$K$2:$M$104,2)</f>
        <v>#N/A</v>
      </c>
      <c r="P254" s="1"/>
      <c r="Q254" t="str">
        <f>UPPER('Indtast her'!G254)</f>
        <v/>
      </c>
    </row>
    <row r="255" spans="1:17" x14ac:dyDescent="0.25">
      <c r="A255" t="str">
        <f t="shared" si="13"/>
        <v/>
      </c>
      <c r="B255" t="e">
        <f>VLOOKUP(C255,Data!$F$2:$H$5,3)</f>
        <v>#N/A</v>
      </c>
      <c r="C255" t="str">
        <f>UPPER('Indtast her'!E255)</f>
        <v/>
      </c>
      <c r="D255" t="str">
        <f>UPPER('Indtast her'!C255 &amp;'Indtast her'!D255)</f>
        <v/>
      </c>
      <c r="F255" t="str">
        <f t="shared" si="14"/>
        <v/>
      </c>
      <c r="G255" t="str">
        <f t="shared" si="14"/>
        <v/>
      </c>
      <c r="H255" t="str">
        <f t="shared" si="14"/>
        <v/>
      </c>
      <c r="I255" t="str">
        <f t="shared" si="14"/>
        <v/>
      </c>
      <c r="J255" t="str">
        <f t="shared" si="12"/>
        <v/>
      </c>
      <c r="K255" t="str">
        <f>PROPER('Indtast her'!B255)</f>
        <v/>
      </c>
      <c r="L255" t="str">
        <f>PROPER('Indtast her'!A255)</f>
        <v/>
      </c>
      <c r="M255" t="e">
        <f>VLOOKUP('Indtast her'!C255,Data!$A$2:$C$3,3)</f>
        <v>#N/A</v>
      </c>
      <c r="N255" t="e">
        <f>VLOOKUP('Indtast her'!F255,Data!$K$2:$M$104,1)</f>
        <v>#N/A</v>
      </c>
      <c r="O255" t="e">
        <f>VLOOKUP('Indtast her'!F255,Data!$K$2:$M$104,2)</f>
        <v>#N/A</v>
      </c>
      <c r="P255" s="1"/>
      <c r="Q255" t="str">
        <f>UPPER('Indtast her'!G255)</f>
        <v/>
      </c>
    </row>
    <row r="256" spans="1:17" x14ac:dyDescent="0.25">
      <c r="A256" t="str">
        <f t="shared" si="13"/>
        <v/>
      </c>
      <c r="B256" t="e">
        <f>VLOOKUP(C256,Data!$F$2:$H$5,3)</f>
        <v>#N/A</v>
      </c>
      <c r="C256" t="str">
        <f>UPPER('Indtast her'!E256)</f>
        <v/>
      </c>
      <c r="D256" t="str">
        <f>UPPER('Indtast her'!C256 &amp;'Indtast her'!D256)</f>
        <v/>
      </c>
      <c r="F256" t="str">
        <f t="shared" si="14"/>
        <v/>
      </c>
      <c r="G256" t="str">
        <f t="shared" si="14"/>
        <v/>
      </c>
      <c r="H256" t="str">
        <f t="shared" si="14"/>
        <v/>
      </c>
      <c r="I256" t="str">
        <f t="shared" si="14"/>
        <v/>
      </c>
      <c r="J256" t="str">
        <f t="shared" si="12"/>
        <v/>
      </c>
      <c r="K256" t="str">
        <f>PROPER('Indtast her'!B256)</f>
        <v/>
      </c>
      <c r="L256" t="str">
        <f>PROPER('Indtast her'!A256)</f>
        <v/>
      </c>
      <c r="M256" t="e">
        <f>VLOOKUP('Indtast her'!C256,Data!$A$2:$C$3,3)</f>
        <v>#N/A</v>
      </c>
      <c r="N256" t="e">
        <f>VLOOKUP('Indtast her'!F256,Data!$K$2:$M$104,1)</f>
        <v>#N/A</v>
      </c>
      <c r="O256" t="e">
        <f>VLOOKUP('Indtast her'!F256,Data!$K$2:$M$104,2)</f>
        <v>#N/A</v>
      </c>
      <c r="P256" s="1"/>
      <c r="Q256" t="str">
        <f>UPPER('Indtast her'!G256)</f>
        <v/>
      </c>
    </row>
    <row r="257" spans="1:17" x14ac:dyDescent="0.25">
      <c r="A257" t="str">
        <f t="shared" si="13"/>
        <v/>
      </c>
      <c r="B257" t="e">
        <f>VLOOKUP(C257,Data!$F$2:$H$5,3)</f>
        <v>#N/A</v>
      </c>
      <c r="C257" t="str">
        <f>UPPER('Indtast her'!E257)</f>
        <v/>
      </c>
      <c r="D257" t="str">
        <f>UPPER('Indtast her'!C257 &amp;'Indtast her'!D257)</f>
        <v/>
      </c>
      <c r="F257" t="str">
        <f t="shared" si="14"/>
        <v/>
      </c>
      <c r="G257" t="str">
        <f t="shared" si="14"/>
        <v/>
      </c>
      <c r="H257" t="str">
        <f t="shared" si="14"/>
        <v/>
      </c>
      <c r="I257" t="str">
        <f t="shared" si="14"/>
        <v/>
      </c>
      <c r="J257" t="str">
        <f t="shared" si="12"/>
        <v/>
      </c>
      <c r="K257" t="str">
        <f>PROPER('Indtast her'!B257)</f>
        <v/>
      </c>
      <c r="L257" t="str">
        <f>PROPER('Indtast her'!A257)</f>
        <v/>
      </c>
      <c r="M257" t="e">
        <f>VLOOKUP('Indtast her'!C257,Data!$A$2:$C$3,3)</f>
        <v>#N/A</v>
      </c>
      <c r="N257" t="e">
        <f>VLOOKUP('Indtast her'!F257,Data!$K$2:$M$104,1)</f>
        <v>#N/A</v>
      </c>
      <c r="O257" t="e">
        <f>VLOOKUP('Indtast her'!F257,Data!$K$2:$M$104,2)</f>
        <v>#N/A</v>
      </c>
      <c r="P257" s="1"/>
      <c r="Q257" t="str">
        <f>UPPER('Indtast her'!G257)</f>
        <v/>
      </c>
    </row>
    <row r="258" spans="1:17" x14ac:dyDescent="0.25">
      <c r="A258" t="str">
        <f t="shared" si="13"/>
        <v/>
      </c>
      <c r="B258" t="e">
        <f>VLOOKUP(C258,Data!$F$2:$H$5,3)</f>
        <v>#N/A</v>
      </c>
      <c r="C258" t="str">
        <f>UPPER('Indtast her'!E258)</f>
        <v/>
      </c>
      <c r="D258" t="str">
        <f>UPPER('Indtast her'!C258 &amp;'Indtast her'!D258)</f>
        <v/>
      </c>
      <c r="F258" t="str">
        <f t="shared" si="14"/>
        <v/>
      </c>
      <c r="G258" t="str">
        <f t="shared" si="14"/>
        <v/>
      </c>
      <c r="H258" t="str">
        <f t="shared" si="14"/>
        <v/>
      </c>
      <c r="I258" t="str">
        <f t="shared" si="14"/>
        <v/>
      </c>
      <c r="J258" t="str">
        <f t="shared" si="12"/>
        <v/>
      </c>
      <c r="K258" t="str">
        <f>PROPER('Indtast her'!B258)</f>
        <v/>
      </c>
      <c r="L258" t="str">
        <f>PROPER('Indtast her'!A258)</f>
        <v/>
      </c>
      <c r="M258" t="e">
        <f>VLOOKUP('Indtast her'!C258,Data!$A$2:$C$3,3)</f>
        <v>#N/A</v>
      </c>
      <c r="N258" t="e">
        <f>VLOOKUP('Indtast her'!F258,Data!$K$2:$M$104,1)</f>
        <v>#N/A</v>
      </c>
      <c r="O258" t="e">
        <f>VLOOKUP('Indtast her'!F258,Data!$K$2:$M$104,2)</f>
        <v>#N/A</v>
      </c>
      <c r="P258" s="1"/>
      <c r="Q258" t="str">
        <f>UPPER('Indtast her'!G258)</f>
        <v/>
      </c>
    </row>
    <row r="259" spans="1:17" x14ac:dyDescent="0.25">
      <c r="A259" t="str">
        <f t="shared" si="13"/>
        <v/>
      </c>
      <c r="B259" t="e">
        <f>VLOOKUP(C259,Data!$F$2:$H$5,3)</f>
        <v>#N/A</v>
      </c>
      <c r="C259" t="str">
        <f>UPPER('Indtast her'!E259)</f>
        <v/>
      </c>
      <c r="D259" t="str">
        <f>UPPER('Indtast her'!C259 &amp;'Indtast her'!D259)</f>
        <v/>
      </c>
      <c r="F259" t="str">
        <f t="shared" si="14"/>
        <v/>
      </c>
      <c r="G259" t="str">
        <f t="shared" si="14"/>
        <v/>
      </c>
      <c r="H259" t="str">
        <f t="shared" si="14"/>
        <v/>
      </c>
      <c r="I259" t="str">
        <f t="shared" si="14"/>
        <v/>
      </c>
      <c r="J259" t="str">
        <f t="shared" si="12"/>
        <v/>
      </c>
      <c r="K259" t="str">
        <f>PROPER('Indtast her'!B259)</f>
        <v/>
      </c>
      <c r="L259" t="str">
        <f>PROPER('Indtast her'!A259)</f>
        <v/>
      </c>
      <c r="M259" t="e">
        <f>VLOOKUP('Indtast her'!C259,Data!$A$2:$C$3,3)</f>
        <v>#N/A</v>
      </c>
      <c r="N259" t="e">
        <f>VLOOKUP('Indtast her'!F259,Data!$K$2:$M$104,1)</f>
        <v>#N/A</v>
      </c>
      <c r="O259" t="e">
        <f>VLOOKUP('Indtast her'!F259,Data!$K$2:$M$104,2)</f>
        <v>#N/A</v>
      </c>
      <c r="P259" s="1"/>
      <c r="Q259" t="str">
        <f>UPPER('Indtast her'!G259)</f>
        <v/>
      </c>
    </row>
    <row r="260" spans="1:17" x14ac:dyDescent="0.25">
      <c r="A260" t="str">
        <f t="shared" si="13"/>
        <v/>
      </c>
      <c r="B260" t="e">
        <f>VLOOKUP(C260,Data!$F$2:$H$5,3)</f>
        <v>#N/A</v>
      </c>
      <c r="C260" t="str">
        <f>UPPER('Indtast her'!E260)</f>
        <v/>
      </c>
      <c r="D260" t="str">
        <f>UPPER('Indtast her'!C260 &amp;'Indtast her'!D260)</f>
        <v/>
      </c>
      <c r="F260" t="str">
        <f t="shared" si="14"/>
        <v/>
      </c>
      <c r="G260" t="str">
        <f t="shared" si="14"/>
        <v/>
      </c>
      <c r="H260" t="str">
        <f t="shared" si="14"/>
        <v/>
      </c>
      <c r="I260" t="str">
        <f t="shared" si="14"/>
        <v/>
      </c>
      <c r="J260" t="str">
        <f t="shared" si="12"/>
        <v/>
      </c>
      <c r="K260" t="str">
        <f>PROPER('Indtast her'!B260)</f>
        <v/>
      </c>
      <c r="L260" t="str">
        <f>PROPER('Indtast her'!A260)</f>
        <v/>
      </c>
      <c r="M260" t="e">
        <f>VLOOKUP('Indtast her'!C260,Data!$A$2:$C$3,3)</f>
        <v>#N/A</v>
      </c>
      <c r="N260" t="e">
        <f>VLOOKUP('Indtast her'!F260,Data!$K$2:$M$104,1)</f>
        <v>#N/A</v>
      </c>
      <c r="O260" t="e">
        <f>VLOOKUP('Indtast her'!F260,Data!$K$2:$M$104,2)</f>
        <v>#N/A</v>
      </c>
      <c r="P260" s="1"/>
      <c r="Q260" t="str">
        <f>UPPER('Indtast her'!G260)</f>
        <v/>
      </c>
    </row>
    <row r="261" spans="1:17" x14ac:dyDescent="0.25">
      <c r="A261" t="str">
        <f t="shared" si="13"/>
        <v/>
      </c>
      <c r="B261" t="e">
        <f>VLOOKUP(C261,Data!$F$2:$H$5,3)</f>
        <v>#N/A</v>
      </c>
      <c r="C261" t="str">
        <f>UPPER('Indtast her'!E261)</f>
        <v/>
      </c>
      <c r="D261" t="str">
        <f>UPPER('Indtast her'!C261 &amp;'Indtast her'!D261)</f>
        <v/>
      </c>
      <c r="F261" t="str">
        <f t="shared" si="14"/>
        <v/>
      </c>
      <c r="G261" t="str">
        <f t="shared" si="14"/>
        <v/>
      </c>
      <c r="H261" t="str">
        <f t="shared" si="14"/>
        <v/>
      </c>
      <c r="I261" t="str">
        <f t="shared" si="14"/>
        <v/>
      </c>
      <c r="J261" t="str">
        <f t="shared" si="12"/>
        <v/>
      </c>
      <c r="K261" t="str">
        <f>PROPER('Indtast her'!B261)</f>
        <v/>
      </c>
      <c r="L261" t="str">
        <f>PROPER('Indtast her'!A261)</f>
        <v/>
      </c>
      <c r="M261" t="e">
        <f>VLOOKUP('Indtast her'!C261,Data!$A$2:$C$3,3)</f>
        <v>#N/A</v>
      </c>
      <c r="N261" t="e">
        <f>VLOOKUP('Indtast her'!F261,Data!$K$2:$M$104,1)</f>
        <v>#N/A</v>
      </c>
      <c r="O261" t="e">
        <f>VLOOKUP('Indtast her'!F261,Data!$K$2:$M$104,2)</f>
        <v>#N/A</v>
      </c>
      <c r="P261" s="1"/>
      <c r="Q261" t="str">
        <f>UPPER('Indtast her'!G261)</f>
        <v/>
      </c>
    </row>
    <row r="262" spans="1:17" x14ac:dyDescent="0.25">
      <c r="A262" t="str">
        <f t="shared" ref="A262:A325" si="15">IF($K262&lt;&gt;"","0","")</f>
        <v/>
      </c>
      <c r="B262" t="e">
        <f>VLOOKUP(C262,Data!$F$2:$H$5,3)</f>
        <v>#N/A</v>
      </c>
      <c r="C262" t="str">
        <f>UPPER('Indtast her'!E262)</f>
        <v/>
      </c>
      <c r="D262" t="str">
        <f>UPPER('Indtast her'!C262 &amp;'Indtast her'!D262)</f>
        <v/>
      </c>
      <c r="F262" t="str">
        <f t="shared" si="14"/>
        <v/>
      </c>
      <c r="G262" t="str">
        <f t="shared" si="14"/>
        <v/>
      </c>
      <c r="H262" t="str">
        <f t="shared" si="14"/>
        <v/>
      </c>
      <c r="I262" t="str">
        <f t="shared" si="14"/>
        <v/>
      </c>
      <c r="J262" t="str">
        <f t="shared" ref="J262:J325" si="16">IF($K262&lt;&gt;"","N","")</f>
        <v/>
      </c>
      <c r="K262" t="str">
        <f>PROPER('Indtast her'!B262)</f>
        <v/>
      </c>
      <c r="L262" t="str">
        <f>PROPER('Indtast her'!A262)</f>
        <v/>
      </c>
      <c r="M262" t="e">
        <f>VLOOKUP('Indtast her'!C262,Data!$A$2:$C$3,3)</f>
        <v>#N/A</v>
      </c>
      <c r="N262" t="e">
        <f>VLOOKUP('Indtast her'!F262,Data!$K$2:$M$104,1)</f>
        <v>#N/A</v>
      </c>
      <c r="O262" t="e">
        <f>VLOOKUP('Indtast her'!F262,Data!$K$2:$M$104,2)</f>
        <v>#N/A</v>
      </c>
      <c r="P262" s="1"/>
      <c r="Q262" t="str">
        <f>UPPER('Indtast her'!G262)</f>
        <v/>
      </c>
    </row>
    <row r="263" spans="1:17" x14ac:dyDescent="0.25">
      <c r="A263" t="str">
        <f t="shared" si="15"/>
        <v/>
      </c>
      <c r="B263" t="e">
        <f>VLOOKUP(C263,Data!$F$2:$H$5,3)</f>
        <v>#N/A</v>
      </c>
      <c r="C263" t="str">
        <f>UPPER('Indtast her'!E263)</f>
        <v/>
      </c>
      <c r="D263" t="str">
        <f>UPPER('Indtast her'!C263 &amp;'Indtast her'!D263)</f>
        <v/>
      </c>
      <c r="F263" t="str">
        <f t="shared" si="14"/>
        <v/>
      </c>
      <c r="G263" t="str">
        <f t="shared" si="14"/>
        <v/>
      </c>
      <c r="H263" t="str">
        <f t="shared" si="14"/>
        <v/>
      </c>
      <c r="I263" t="str">
        <f t="shared" si="14"/>
        <v/>
      </c>
      <c r="J263" t="str">
        <f t="shared" si="16"/>
        <v/>
      </c>
      <c r="K263" t="str">
        <f>PROPER('Indtast her'!B263)</f>
        <v/>
      </c>
      <c r="L263" t="str">
        <f>PROPER('Indtast her'!A263)</f>
        <v/>
      </c>
      <c r="M263" t="e">
        <f>VLOOKUP('Indtast her'!C263,Data!$A$2:$C$3,3)</f>
        <v>#N/A</v>
      </c>
      <c r="N263" t="e">
        <f>VLOOKUP('Indtast her'!F263,Data!$K$2:$M$104,1)</f>
        <v>#N/A</v>
      </c>
      <c r="O263" t="e">
        <f>VLOOKUP('Indtast her'!F263,Data!$K$2:$M$104,2)</f>
        <v>#N/A</v>
      </c>
      <c r="P263" s="1"/>
      <c r="Q263" t="str">
        <f>UPPER('Indtast her'!G263)</f>
        <v/>
      </c>
    </row>
    <row r="264" spans="1:17" x14ac:dyDescent="0.25">
      <c r="A264" t="str">
        <f t="shared" si="15"/>
        <v/>
      </c>
      <c r="B264" t="e">
        <f>VLOOKUP(C264,Data!$F$2:$H$5,3)</f>
        <v>#N/A</v>
      </c>
      <c r="C264" t="str">
        <f>UPPER('Indtast her'!E264)</f>
        <v/>
      </c>
      <c r="D264" t="str">
        <f>UPPER('Indtast her'!C264 &amp;'Indtast her'!D264)</f>
        <v/>
      </c>
      <c r="F264" t="str">
        <f t="shared" si="14"/>
        <v/>
      </c>
      <c r="G264" t="str">
        <f t="shared" si="14"/>
        <v/>
      </c>
      <c r="H264" t="str">
        <f t="shared" si="14"/>
        <v/>
      </c>
      <c r="I264" t="str">
        <f t="shared" si="14"/>
        <v/>
      </c>
      <c r="J264" t="str">
        <f t="shared" si="16"/>
        <v/>
      </c>
      <c r="K264" t="str">
        <f>PROPER('Indtast her'!B264)</f>
        <v/>
      </c>
      <c r="L264" t="str">
        <f>PROPER('Indtast her'!A264)</f>
        <v/>
      </c>
      <c r="M264" t="e">
        <f>VLOOKUP('Indtast her'!C264,Data!$A$2:$C$3,3)</f>
        <v>#N/A</v>
      </c>
      <c r="N264" t="e">
        <f>VLOOKUP('Indtast her'!F264,Data!$K$2:$M$104,1)</f>
        <v>#N/A</v>
      </c>
      <c r="O264" t="e">
        <f>VLOOKUP('Indtast her'!F264,Data!$K$2:$M$104,2)</f>
        <v>#N/A</v>
      </c>
      <c r="P264" s="1"/>
      <c r="Q264" t="str">
        <f>UPPER('Indtast her'!G264)</f>
        <v/>
      </c>
    </row>
    <row r="265" spans="1:17" x14ac:dyDescent="0.25">
      <c r="A265" t="str">
        <f t="shared" si="15"/>
        <v/>
      </c>
      <c r="B265" t="e">
        <f>VLOOKUP(C265,Data!$F$2:$H$5,3)</f>
        <v>#N/A</v>
      </c>
      <c r="C265" t="str">
        <f>UPPER('Indtast her'!E265)</f>
        <v/>
      </c>
      <c r="D265" t="str">
        <f>UPPER('Indtast her'!C265 &amp;'Indtast her'!D265)</f>
        <v/>
      </c>
      <c r="F265" t="str">
        <f t="shared" si="14"/>
        <v/>
      </c>
      <c r="G265" t="str">
        <f t="shared" si="14"/>
        <v/>
      </c>
      <c r="H265" t="str">
        <f t="shared" si="14"/>
        <v/>
      </c>
      <c r="I265" t="str">
        <f t="shared" si="14"/>
        <v/>
      </c>
      <c r="J265" t="str">
        <f t="shared" si="16"/>
        <v/>
      </c>
      <c r="K265" t="str">
        <f>PROPER('Indtast her'!B265)</f>
        <v/>
      </c>
      <c r="L265" t="str">
        <f>PROPER('Indtast her'!A265)</f>
        <v/>
      </c>
      <c r="M265" t="e">
        <f>VLOOKUP('Indtast her'!C265,Data!$A$2:$C$3,3)</f>
        <v>#N/A</v>
      </c>
      <c r="N265" t="e">
        <f>VLOOKUP('Indtast her'!F265,Data!$K$2:$M$104,1)</f>
        <v>#N/A</v>
      </c>
      <c r="O265" t="e">
        <f>VLOOKUP('Indtast her'!F265,Data!$K$2:$M$104,2)</f>
        <v>#N/A</v>
      </c>
      <c r="P265" s="1"/>
      <c r="Q265" t="str">
        <f>UPPER('Indtast her'!G265)</f>
        <v/>
      </c>
    </row>
    <row r="266" spans="1:17" x14ac:dyDescent="0.25">
      <c r="A266" t="str">
        <f t="shared" si="15"/>
        <v/>
      </c>
      <c r="B266" t="e">
        <f>VLOOKUP(C266,Data!$F$2:$H$5,3)</f>
        <v>#N/A</v>
      </c>
      <c r="C266" t="str">
        <f>UPPER('Indtast her'!E266)</f>
        <v/>
      </c>
      <c r="D266" t="str">
        <f>UPPER('Indtast her'!C266 &amp;'Indtast her'!D266)</f>
        <v/>
      </c>
      <c r="F266" t="str">
        <f t="shared" si="14"/>
        <v/>
      </c>
      <c r="G266" t="str">
        <f t="shared" si="14"/>
        <v/>
      </c>
      <c r="H266" t="str">
        <f t="shared" si="14"/>
        <v/>
      </c>
      <c r="I266" t="str">
        <f t="shared" si="14"/>
        <v/>
      </c>
      <c r="J266" t="str">
        <f t="shared" si="16"/>
        <v/>
      </c>
      <c r="K266" t="str">
        <f>PROPER('Indtast her'!B266)</f>
        <v/>
      </c>
      <c r="L266" t="str">
        <f>PROPER('Indtast her'!A266)</f>
        <v/>
      </c>
      <c r="M266" t="e">
        <f>VLOOKUP('Indtast her'!C266,Data!$A$2:$C$3,3)</f>
        <v>#N/A</v>
      </c>
      <c r="N266" t="e">
        <f>VLOOKUP('Indtast her'!F266,Data!$K$2:$M$104,1)</f>
        <v>#N/A</v>
      </c>
      <c r="O266" t="e">
        <f>VLOOKUP('Indtast her'!F266,Data!$K$2:$M$104,2)</f>
        <v>#N/A</v>
      </c>
      <c r="P266" s="1"/>
      <c r="Q266" t="str">
        <f>UPPER('Indtast her'!G266)</f>
        <v/>
      </c>
    </row>
    <row r="267" spans="1:17" x14ac:dyDescent="0.25">
      <c r="A267" t="str">
        <f t="shared" si="15"/>
        <v/>
      </c>
      <c r="B267" t="e">
        <f>VLOOKUP(C267,Data!$F$2:$H$5,3)</f>
        <v>#N/A</v>
      </c>
      <c r="C267" t="str">
        <f>UPPER('Indtast her'!E267)</f>
        <v/>
      </c>
      <c r="D267" t="str">
        <f>UPPER('Indtast her'!C267 &amp;'Indtast her'!D267)</f>
        <v/>
      </c>
      <c r="F267" t="str">
        <f t="shared" si="14"/>
        <v/>
      </c>
      <c r="G267" t="str">
        <f t="shared" si="14"/>
        <v/>
      </c>
      <c r="H267" t="str">
        <f t="shared" si="14"/>
        <v/>
      </c>
      <c r="I267" t="str">
        <f t="shared" si="14"/>
        <v/>
      </c>
      <c r="J267" t="str">
        <f t="shared" si="16"/>
        <v/>
      </c>
      <c r="K267" t="str">
        <f>PROPER('Indtast her'!B267)</f>
        <v/>
      </c>
      <c r="L267" t="str">
        <f>PROPER('Indtast her'!A267)</f>
        <v/>
      </c>
      <c r="M267" t="e">
        <f>VLOOKUP('Indtast her'!C267,Data!$A$2:$C$3,3)</f>
        <v>#N/A</v>
      </c>
      <c r="N267" t="e">
        <f>VLOOKUP('Indtast her'!F267,Data!$K$2:$M$104,1)</f>
        <v>#N/A</v>
      </c>
      <c r="O267" t="e">
        <f>VLOOKUP('Indtast her'!F267,Data!$K$2:$M$104,2)</f>
        <v>#N/A</v>
      </c>
      <c r="P267" s="1"/>
      <c r="Q267" t="str">
        <f>UPPER('Indtast her'!G267)</f>
        <v/>
      </c>
    </row>
    <row r="268" spans="1:17" x14ac:dyDescent="0.25">
      <c r="A268" t="str">
        <f t="shared" si="15"/>
        <v/>
      </c>
      <c r="B268" t="e">
        <f>VLOOKUP(C268,Data!$F$2:$H$5,3)</f>
        <v>#N/A</v>
      </c>
      <c r="C268" t="str">
        <f>UPPER('Indtast her'!E268)</f>
        <v/>
      </c>
      <c r="D268" t="str">
        <f>UPPER('Indtast her'!C268 &amp;'Indtast her'!D268)</f>
        <v/>
      </c>
      <c r="F268" t="str">
        <f t="shared" si="14"/>
        <v/>
      </c>
      <c r="G268" t="str">
        <f t="shared" si="14"/>
        <v/>
      </c>
      <c r="H268" t="str">
        <f t="shared" si="14"/>
        <v/>
      </c>
      <c r="I268" t="str">
        <f t="shared" si="14"/>
        <v/>
      </c>
      <c r="J268" t="str">
        <f t="shared" si="16"/>
        <v/>
      </c>
      <c r="K268" t="str">
        <f>PROPER('Indtast her'!B268)</f>
        <v/>
      </c>
      <c r="L268" t="str">
        <f>PROPER('Indtast her'!A268)</f>
        <v/>
      </c>
      <c r="M268" t="e">
        <f>VLOOKUP('Indtast her'!C268,Data!$A$2:$C$3,3)</f>
        <v>#N/A</v>
      </c>
      <c r="N268" t="e">
        <f>VLOOKUP('Indtast her'!F268,Data!$K$2:$M$104,1)</f>
        <v>#N/A</v>
      </c>
      <c r="O268" t="e">
        <f>VLOOKUP('Indtast her'!F268,Data!$K$2:$M$104,2)</f>
        <v>#N/A</v>
      </c>
      <c r="P268" s="1"/>
      <c r="Q268" t="str">
        <f>UPPER('Indtast her'!G268)</f>
        <v/>
      </c>
    </row>
    <row r="269" spans="1:17" x14ac:dyDescent="0.25">
      <c r="A269" t="str">
        <f t="shared" si="15"/>
        <v/>
      </c>
      <c r="B269" t="e">
        <f>VLOOKUP(C269,Data!$F$2:$H$5,3)</f>
        <v>#N/A</v>
      </c>
      <c r="C269" t="str">
        <f>UPPER('Indtast her'!E269)</f>
        <v/>
      </c>
      <c r="D269" t="str">
        <f>UPPER('Indtast her'!C269 &amp;'Indtast her'!D269)</f>
        <v/>
      </c>
      <c r="F269" t="str">
        <f t="shared" si="14"/>
        <v/>
      </c>
      <c r="G269" t="str">
        <f t="shared" si="14"/>
        <v/>
      </c>
      <c r="H269" t="str">
        <f t="shared" si="14"/>
        <v/>
      </c>
      <c r="I269" t="str">
        <f t="shared" si="14"/>
        <v/>
      </c>
      <c r="J269" t="str">
        <f t="shared" si="16"/>
        <v/>
      </c>
      <c r="K269" t="str">
        <f>PROPER('Indtast her'!B269)</f>
        <v/>
      </c>
      <c r="L269" t="str">
        <f>PROPER('Indtast her'!A269)</f>
        <v/>
      </c>
      <c r="M269" t="e">
        <f>VLOOKUP('Indtast her'!C269,Data!$A$2:$C$3,3)</f>
        <v>#N/A</v>
      </c>
      <c r="N269" t="e">
        <f>VLOOKUP('Indtast her'!F269,Data!$K$2:$M$104,1)</f>
        <v>#N/A</v>
      </c>
      <c r="O269" t="e">
        <f>VLOOKUP('Indtast her'!F269,Data!$K$2:$M$104,2)</f>
        <v>#N/A</v>
      </c>
      <c r="P269" s="1"/>
      <c r="Q269" t="str">
        <f>UPPER('Indtast her'!G269)</f>
        <v/>
      </c>
    </row>
    <row r="270" spans="1:17" x14ac:dyDescent="0.25">
      <c r="A270" t="str">
        <f t="shared" si="15"/>
        <v/>
      </c>
      <c r="B270" t="e">
        <f>VLOOKUP(C270,Data!$F$2:$H$5,3)</f>
        <v>#N/A</v>
      </c>
      <c r="C270" t="str">
        <f>UPPER('Indtast her'!E270)</f>
        <v/>
      </c>
      <c r="D270" t="str">
        <f>UPPER('Indtast her'!C270 &amp;'Indtast her'!D270)</f>
        <v/>
      </c>
      <c r="F270" t="str">
        <f t="shared" si="14"/>
        <v/>
      </c>
      <c r="G270" t="str">
        <f t="shared" si="14"/>
        <v/>
      </c>
      <c r="H270" t="str">
        <f t="shared" si="14"/>
        <v/>
      </c>
      <c r="I270" t="str">
        <f t="shared" si="14"/>
        <v/>
      </c>
      <c r="J270" t="str">
        <f t="shared" si="16"/>
        <v/>
      </c>
      <c r="K270" t="str">
        <f>PROPER('Indtast her'!B270)</f>
        <v/>
      </c>
      <c r="L270" t="str">
        <f>PROPER('Indtast her'!A270)</f>
        <v/>
      </c>
      <c r="M270" t="e">
        <f>VLOOKUP('Indtast her'!C270,Data!$A$2:$C$3,3)</f>
        <v>#N/A</v>
      </c>
      <c r="N270" t="e">
        <f>VLOOKUP('Indtast her'!F270,Data!$K$2:$M$104,1)</f>
        <v>#N/A</v>
      </c>
      <c r="O270" t="e">
        <f>VLOOKUP('Indtast her'!F270,Data!$K$2:$M$104,2)</f>
        <v>#N/A</v>
      </c>
      <c r="P270" s="1"/>
      <c r="Q270" t="str">
        <f>UPPER('Indtast her'!G270)</f>
        <v/>
      </c>
    </row>
    <row r="271" spans="1:17" x14ac:dyDescent="0.25">
      <c r="A271" t="str">
        <f t="shared" si="15"/>
        <v/>
      </c>
      <c r="B271" t="e">
        <f>VLOOKUP(C271,Data!$F$2:$H$5,3)</f>
        <v>#N/A</v>
      </c>
      <c r="C271" t="str">
        <f>UPPER('Indtast her'!E271)</f>
        <v/>
      </c>
      <c r="D271" t="str">
        <f>UPPER('Indtast her'!C271 &amp;'Indtast her'!D271)</f>
        <v/>
      </c>
      <c r="F271" t="str">
        <f t="shared" si="14"/>
        <v/>
      </c>
      <c r="G271" t="str">
        <f t="shared" si="14"/>
        <v/>
      </c>
      <c r="H271" t="str">
        <f t="shared" si="14"/>
        <v/>
      </c>
      <c r="I271" t="str">
        <f t="shared" si="14"/>
        <v/>
      </c>
      <c r="J271" t="str">
        <f t="shared" si="16"/>
        <v/>
      </c>
      <c r="K271" t="str">
        <f>PROPER('Indtast her'!B271)</f>
        <v/>
      </c>
      <c r="L271" t="str">
        <f>PROPER('Indtast her'!A271)</f>
        <v/>
      </c>
      <c r="M271" t="e">
        <f>VLOOKUP('Indtast her'!C271,Data!$A$2:$C$3,3)</f>
        <v>#N/A</v>
      </c>
      <c r="N271" t="e">
        <f>VLOOKUP('Indtast her'!F271,Data!$K$2:$M$104,1)</f>
        <v>#N/A</v>
      </c>
      <c r="O271" t="e">
        <f>VLOOKUP('Indtast her'!F271,Data!$K$2:$M$104,2)</f>
        <v>#N/A</v>
      </c>
      <c r="P271" s="1"/>
      <c r="Q271" t="str">
        <f>UPPER('Indtast her'!G271)</f>
        <v/>
      </c>
    </row>
    <row r="272" spans="1:17" x14ac:dyDescent="0.25">
      <c r="A272" t="str">
        <f t="shared" si="15"/>
        <v/>
      </c>
      <c r="B272" t="e">
        <f>VLOOKUP(C272,Data!$F$2:$H$5,3)</f>
        <v>#N/A</v>
      </c>
      <c r="C272" t="str">
        <f>UPPER('Indtast her'!E272)</f>
        <v/>
      </c>
      <c r="D272" t="str">
        <f>UPPER('Indtast her'!C272 &amp;'Indtast her'!D272)</f>
        <v/>
      </c>
      <c r="F272" t="str">
        <f t="shared" si="14"/>
        <v/>
      </c>
      <c r="G272" t="str">
        <f t="shared" si="14"/>
        <v/>
      </c>
      <c r="H272" t="str">
        <f t="shared" si="14"/>
        <v/>
      </c>
      <c r="I272" t="str">
        <f t="shared" si="14"/>
        <v/>
      </c>
      <c r="J272" t="str">
        <f t="shared" si="16"/>
        <v/>
      </c>
      <c r="K272" t="str">
        <f>PROPER('Indtast her'!B272)</f>
        <v/>
      </c>
      <c r="L272" t="str">
        <f>PROPER('Indtast her'!A272)</f>
        <v/>
      </c>
      <c r="M272" t="e">
        <f>VLOOKUP('Indtast her'!C272,Data!$A$2:$C$3,3)</f>
        <v>#N/A</v>
      </c>
      <c r="N272" t="e">
        <f>VLOOKUP('Indtast her'!F272,Data!$K$2:$M$104,1)</f>
        <v>#N/A</v>
      </c>
      <c r="O272" t="e">
        <f>VLOOKUP('Indtast her'!F272,Data!$K$2:$M$104,2)</f>
        <v>#N/A</v>
      </c>
      <c r="P272" s="1"/>
      <c r="Q272" t="str">
        <f>UPPER('Indtast her'!G272)</f>
        <v/>
      </c>
    </row>
    <row r="273" spans="1:17" x14ac:dyDescent="0.25">
      <c r="A273" t="str">
        <f t="shared" si="15"/>
        <v/>
      </c>
      <c r="B273" t="e">
        <f>VLOOKUP(C273,Data!$F$2:$H$5,3)</f>
        <v>#N/A</v>
      </c>
      <c r="C273" t="str">
        <f>UPPER('Indtast her'!E273)</f>
        <v/>
      </c>
      <c r="D273" t="str">
        <f>UPPER('Indtast her'!C273 &amp;'Indtast her'!D273)</f>
        <v/>
      </c>
      <c r="F273" t="str">
        <f t="shared" si="14"/>
        <v/>
      </c>
      <c r="G273" t="str">
        <f t="shared" si="14"/>
        <v/>
      </c>
      <c r="H273" t="str">
        <f t="shared" si="14"/>
        <v/>
      </c>
      <c r="I273" t="str">
        <f t="shared" si="14"/>
        <v/>
      </c>
      <c r="J273" t="str">
        <f t="shared" si="16"/>
        <v/>
      </c>
      <c r="K273" t="str">
        <f>PROPER('Indtast her'!B273)</f>
        <v/>
      </c>
      <c r="L273" t="str">
        <f>PROPER('Indtast her'!A273)</f>
        <v/>
      </c>
      <c r="M273" t="e">
        <f>VLOOKUP('Indtast her'!C273,Data!$A$2:$C$3,3)</f>
        <v>#N/A</v>
      </c>
      <c r="N273" t="e">
        <f>VLOOKUP('Indtast her'!F273,Data!$K$2:$M$104,1)</f>
        <v>#N/A</v>
      </c>
      <c r="O273" t="e">
        <f>VLOOKUP('Indtast her'!F273,Data!$K$2:$M$104,2)</f>
        <v>#N/A</v>
      </c>
      <c r="P273" s="1"/>
      <c r="Q273" t="str">
        <f>UPPER('Indtast her'!G273)</f>
        <v/>
      </c>
    </row>
    <row r="274" spans="1:17" x14ac:dyDescent="0.25">
      <c r="A274" t="str">
        <f t="shared" si="15"/>
        <v/>
      </c>
      <c r="B274" t="e">
        <f>VLOOKUP(C274,Data!$F$2:$H$5,3)</f>
        <v>#N/A</v>
      </c>
      <c r="C274" t="str">
        <f>UPPER('Indtast her'!E274)</f>
        <v/>
      </c>
      <c r="D274" t="str">
        <f>UPPER('Indtast her'!C274 &amp;'Indtast her'!D274)</f>
        <v/>
      </c>
      <c r="F274" t="str">
        <f t="shared" si="14"/>
        <v/>
      </c>
      <c r="G274" t="str">
        <f t="shared" si="14"/>
        <v/>
      </c>
      <c r="H274" t="str">
        <f t="shared" si="14"/>
        <v/>
      </c>
      <c r="I274" t="str">
        <f t="shared" si="14"/>
        <v/>
      </c>
      <c r="J274" t="str">
        <f t="shared" si="16"/>
        <v/>
      </c>
      <c r="K274" t="str">
        <f>PROPER('Indtast her'!B274)</f>
        <v/>
      </c>
      <c r="L274" t="str">
        <f>PROPER('Indtast her'!A274)</f>
        <v/>
      </c>
      <c r="M274" t="e">
        <f>VLOOKUP('Indtast her'!C274,Data!$A$2:$C$3,3)</f>
        <v>#N/A</v>
      </c>
      <c r="N274" t="e">
        <f>VLOOKUP('Indtast her'!F274,Data!$K$2:$M$104,1)</f>
        <v>#N/A</v>
      </c>
      <c r="O274" t="e">
        <f>VLOOKUP('Indtast her'!F274,Data!$K$2:$M$104,2)</f>
        <v>#N/A</v>
      </c>
      <c r="P274" s="1"/>
      <c r="Q274" t="str">
        <f>UPPER('Indtast her'!G274)</f>
        <v/>
      </c>
    </row>
    <row r="275" spans="1:17" x14ac:dyDescent="0.25">
      <c r="A275" t="str">
        <f t="shared" si="15"/>
        <v/>
      </c>
      <c r="B275" t="e">
        <f>VLOOKUP(C275,Data!$F$2:$H$5,3)</f>
        <v>#N/A</v>
      </c>
      <c r="C275" t="str">
        <f>UPPER('Indtast her'!E275)</f>
        <v/>
      </c>
      <c r="D275" t="str">
        <f>UPPER('Indtast her'!C275 &amp;'Indtast her'!D275)</f>
        <v/>
      </c>
      <c r="F275" t="str">
        <f t="shared" si="14"/>
        <v/>
      </c>
      <c r="G275" t="str">
        <f t="shared" si="14"/>
        <v/>
      </c>
      <c r="H275" t="str">
        <f t="shared" si="14"/>
        <v/>
      </c>
      <c r="I275" t="str">
        <f t="shared" si="14"/>
        <v/>
      </c>
      <c r="J275" t="str">
        <f t="shared" si="16"/>
        <v/>
      </c>
      <c r="K275" t="str">
        <f>PROPER('Indtast her'!B275)</f>
        <v/>
      </c>
      <c r="L275" t="str">
        <f>PROPER('Indtast her'!A275)</f>
        <v/>
      </c>
      <c r="M275" t="e">
        <f>VLOOKUP('Indtast her'!C275,Data!$A$2:$C$3,3)</f>
        <v>#N/A</v>
      </c>
      <c r="N275" t="e">
        <f>VLOOKUP('Indtast her'!F275,Data!$K$2:$M$104,1)</f>
        <v>#N/A</v>
      </c>
      <c r="O275" t="e">
        <f>VLOOKUP('Indtast her'!F275,Data!$K$2:$M$104,2)</f>
        <v>#N/A</v>
      </c>
      <c r="P275" s="1"/>
      <c r="Q275" t="str">
        <f>UPPER('Indtast her'!G275)</f>
        <v/>
      </c>
    </row>
    <row r="276" spans="1:17" x14ac:dyDescent="0.25">
      <c r="A276" t="str">
        <f t="shared" si="15"/>
        <v/>
      </c>
      <c r="B276" t="e">
        <f>VLOOKUP(C276,Data!$F$2:$H$5,3)</f>
        <v>#N/A</v>
      </c>
      <c r="C276" t="str">
        <f>UPPER('Indtast her'!E276)</f>
        <v/>
      </c>
      <c r="D276" t="str">
        <f>UPPER('Indtast her'!C276 &amp;'Indtast her'!D276)</f>
        <v/>
      </c>
      <c r="F276" t="str">
        <f t="shared" si="14"/>
        <v/>
      </c>
      <c r="G276" t="str">
        <f t="shared" si="14"/>
        <v/>
      </c>
      <c r="H276" t="str">
        <f t="shared" si="14"/>
        <v/>
      </c>
      <c r="I276" t="str">
        <f t="shared" si="14"/>
        <v/>
      </c>
      <c r="J276" t="str">
        <f t="shared" si="16"/>
        <v/>
      </c>
      <c r="K276" t="str">
        <f>PROPER('Indtast her'!B276)</f>
        <v/>
      </c>
      <c r="L276" t="str">
        <f>PROPER('Indtast her'!A276)</f>
        <v/>
      </c>
      <c r="M276" t="e">
        <f>VLOOKUP('Indtast her'!C276,Data!$A$2:$C$3,3)</f>
        <v>#N/A</v>
      </c>
      <c r="N276" t="e">
        <f>VLOOKUP('Indtast her'!F276,Data!$K$2:$M$104,1)</f>
        <v>#N/A</v>
      </c>
      <c r="O276" t="e">
        <f>VLOOKUP('Indtast her'!F276,Data!$K$2:$M$104,2)</f>
        <v>#N/A</v>
      </c>
      <c r="P276" s="1"/>
      <c r="Q276" t="str">
        <f>UPPER('Indtast her'!G276)</f>
        <v/>
      </c>
    </row>
    <row r="277" spans="1:17" x14ac:dyDescent="0.25">
      <c r="A277" t="str">
        <f t="shared" si="15"/>
        <v/>
      </c>
      <c r="B277" t="e">
        <f>VLOOKUP(C277,Data!$F$2:$H$5,3)</f>
        <v>#N/A</v>
      </c>
      <c r="C277" t="str">
        <f>UPPER('Indtast her'!E277)</f>
        <v/>
      </c>
      <c r="D277" t="str">
        <f>UPPER('Indtast her'!C277 &amp;'Indtast her'!D277)</f>
        <v/>
      </c>
      <c r="F277" t="str">
        <f t="shared" si="14"/>
        <v/>
      </c>
      <c r="G277" t="str">
        <f t="shared" si="14"/>
        <v/>
      </c>
      <c r="H277" t="str">
        <f t="shared" si="14"/>
        <v/>
      </c>
      <c r="I277" t="str">
        <f t="shared" si="14"/>
        <v/>
      </c>
      <c r="J277" t="str">
        <f t="shared" si="16"/>
        <v/>
      </c>
      <c r="K277" t="str">
        <f>PROPER('Indtast her'!B277)</f>
        <v/>
      </c>
      <c r="L277" t="str">
        <f>PROPER('Indtast her'!A277)</f>
        <v/>
      </c>
      <c r="M277" t="e">
        <f>VLOOKUP('Indtast her'!C277,Data!$A$2:$C$3,3)</f>
        <v>#N/A</v>
      </c>
      <c r="N277" t="e">
        <f>VLOOKUP('Indtast her'!F277,Data!$K$2:$M$104,1)</f>
        <v>#N/A</v>
      </c>
      <c r="O277" t="e">
        <f>VLOOKUP('Indtast her'!F277,Data!$K$2:$M$104,2)</f>
        <v>#N/A</v>
      </c>
      <c r="P277" s="1"/>
      <c r="Q277" t="str">
        <f>UPPER('Indtast her'!G277)</f>
        <v/>
      </c>
    </row>
    <row r="278" spans="1:17" x14ac:dyDescent="0.25">
      <c r="A278" t="str">
        <f t="shared" si="15"/>
        <v/>
      </c>
      <c r="B278" t="e">
        <f>VLOOKUP(C278,Data!$F$2:$H$5,3)</f>
        <v>#N/A</v>
      </c>
      <c r="C278" t="str">
        <f>UPPER('Indtast her'!E278)</f>
        <v/>
      </c>
      <c r="D278" t="str">
        <f>UPPER('Indtast her'!C278 &amp;'Indtast her'!D278)</f>
        <v/>
      </c>
      <c r="F278" t="str">
        <f t="shared" si="14"/>
        <v/>
      </c>
      <c r="G278" t="str">
        <f t="shared" si="14"/>
        <v/>
      </c>
      <c r="H278" t="str">
        <f t="shared" si="14"/>
        <v/>
      </c>
      <c r="I278" t="str">
        <f t="shared" si="14"/>
        <v/>
      </c>
      <c r="J278" t="str">
        <f t="shared" si="16"/>
        <v/>
      </c>
      <c r="K278" t="str">
        <f>PROPER('Indtast her'!B278)</f>
        <v/>
      </c>
      <c r="L278" t="str">
        <f>PROPER('Indtast her'!A278)</f>
        <v/>
      </c>
      <c r="M278" t="e">
        <f>VLOOKUP('Indtast her'!C278,Data!$A$2:$C$3,3)</f>
        <v>#N/A</v>
      </c>
      <c r="N278" t="e">
        <f>VLOOKUP('Indtast her'!F278,Data!$K$2:$M$104,1)</f>
        <v>#N/A</v>
      </c>
      <c r="O278" t="e">
        <f>VLOOKUP('Indtast her'!F278,Data!$K$2:$M$104,2)</f>
        <v>#N/A</v>
      </c>
      <c r="P278" s="1"/>
      <c r="Q278" t="str">
        <f>UPPER('Indtast her'!G278)</f>
        <v/>
      </c>
    </row>
    <row r="279" spans="1:17" x14ac:dyDescent="0.25">
      <c r="A279" t="str">
        <f t="shared" si="15"/>
        <v/>
      </c>
      <c r="B279" t="e">
        <f>VLOOKUP(C279,Data!$F$2:$H$5,3)</f>
        <v>#N/A</v>
      </c>
      <c r="C279" t="str">
        <f>UPPER('Indtast her'!E279)</f>
        <v/>
      </c>
      <c r="D279" t="str">
        <f>UPPER('Indtast her'!C279 &amp;'Indtast her'!D279)</f>
        <v/>
      </c>
      <c r="F279" t="str">
        <f t="shared" si="14"/>
        <v/>
      </c>
      <c r="G279" t="str">
        <f t="shared" si="14"/>
        <v/>
      </c>
      <c r="H279" t="str">
        <f t="shared" si="14"/>
        <v/>
      </c>
      <c r="I279" t="str">
        <f t="shared" si="14"/>
        <v/>
      </c>
      <c r="J279" t="str">
        <f t="shared" si="16"/>
        <v/>
      </c>
      <c r="K279" t="str">
        <f>PROPER('Indtast her'!B279)</f>
        <v/>
      </c>
      <c r="L279" t="str">
        <f>PROPER('Indtast her'!A279)</f>
        <v/>
      </c>
      <c r="M279" t="e">
        <f>VLOOKUP('Indtast her'!C279,Data!$A$2:$C$3,3)</f>
        <v>#N/A</v>
      </c>
      <c r="N279" t="e">
        <f>VLOOKUP('Indtast her'!F279,Data!$K$2:$M$104,1)</f>
        <v>#N/A</v>
      </c>
      <c r="O279" t="e">
        <f>VLOOKUP('Indtast her'!F279,Data!$K$2:$M$104,2)</f>
        <v>#N/A</v>
      </c>
      <c r="P279" s="1"/>
      <c r="Q279" t="str">
        <f>UPPER('Indtast her'!G279)</f>
        <v/>
      </c>
    </row>
    <row r="280" spans="1:17" x14ac:dyDescent="0.25">
      <c r="A280" t="str">
        <f t="shared" si="15"/>
        <v/>
      </c>
      <c r="B280" t="e">
        <f>VLOOKUP(C280,Data!$F$2:$H$5,3)</f>
        <v>#N/A</v>
      </c>
      <c r="C280" t="str">
        <f>UPPER('Indtast her'!E280)</f>
        <v/>
      </c>
      <c r="D280" t="str">
        <f>UPPER('Indtast her'!C280 &amp;'Indtast her'!D280)</f>
        <v/>
      </c>
      <c r="F280" t="str">
        <f t="shared" si="14"/>
        <v/>
      </c>
      <c r="G280" t="str">
        <f t="shared" si="14"/>
        <v/>
      </c>
      <c r="H280" t="str">
        <f t="shared" si="14"/>
        <v/>
      </c>
      <c r="I280" t="str">
        <f t="shared" si="14"/>
        <v/>
      </c>
      <c r="J280" t="str">
        <f t="shared" si="16"/>
        <v/>
      </c>
      <c r="K280" t="str">
        <f>PROPER('Indtast her'!B280)</f>
        <v/>
      </c>
      <c r="L280" t="str">
        <f>PROPER('Indtast her'!A280)</f>
        <v/>
      </c>
      <c r="M280" t="e">
        <f>VLOOKUP('Indtast her'!C280,Data!$A$2:$C$3,3)</f>
        <v>#N/A</v>
      </c>
      <c r="N280" t="e">
        <f>VLOOKUP('Indtast her'!F280,Data!$K$2:$M$104,1)</f>
        <v>#N/A</v>
      </c>
      <c r="O280" t="e">
        <f>VLOOKUP('Indtast her'!F280,Data!$K$2:$M$104,2)</f>
        <v>#N/A</v>
      </c>
      <c r="P280" s="1"/>
      <c r="Q280" t="str">
        <f>UPPER('Indtast her'!G280)</f>
        <v/>
      </c>
    </row>
    <row r="281" spans="1:17" x14ac:dyDescent="0.25">
      <c r="A281" t="str">
        <f t="shared" si="15"/>
        <v/>
      </c>
      <c r="B281" t="e">
        <f>VLOOKUP(C281,Data!$F$2:$H$5,3)</f>
        <v>#N/A</v>
      </c>
      <c r="C281" t="str">
        <f>UPPER('Indtast her'!E281)</f>
        <v/>
      </c>
      <c r="D281" t="str">
        <f>UPPER('Indtast her'!C281 &amp;'Indtast her'!D281)</f>
        <v/>
      </c>
      <c r="F281" t="str">
        <f t="shared" si="14"/>
        <v/>
      </c>
      <c r="G281" t="str">
        <f t="shared" si="14"/>
        <v/>
      </c>
      <c r="H281" t="str">
        <f t="shared" si="14"/>
        <v/>
      </c>
      <c r="I281" t="str">
        <f t="shared" si="14"/>
        <v/>
      </c>
      <c r="J281" t="str">
        <f t="shared" si="16"/>
        <v/>
      </c>
      <c r="K281" t="str">
        <f>PROPER('Indtast her'!B281)</f>
        <v/>
      </c>
      <c r="L281" t="str">
        <f>PROPER('Indtast her'!A281)</f>
        <v/>
      </c>
      <c r="M281" t="e">
        <f>VLOOKUP('Indtast her'!C281,Data!$A$2:$C$3,3)</f>
        <v>#N/A</v>
      </c>
      <c r="N281" t="e">
        <f>VLOOKUP('Indtast her'!F281,Data!$K$2:$M$104,1)</f>
        <v>#N/A</v>
      </c>
      <c r="O281" t="e">
        <f>VLOOKUP('Indtast her'!F281,Data!$K$2:$M$104,2)</f>
        <v>#N/A</v>
      </c>
      <c r="P281" s="1"/>
      <c r="Q281" t="str">
        <f>UPPER('Indtast her'!G281)</f>
        <v/>
      </c>
    </row>
    <row r="282" spans="1:17" x14ac:dyDescent="0.25">
      <c r="A282" t="str">
        <f t="shared" si="15"/>
        <v/>
      </c>
      <c r="B282" t="e">
        <f>VLOOKUP(C282,Data!$F$2:$H$5,3)</f>
        <v>#N/A</v>
      </c>
      <c r="C282" t="str">
        <f>UPPER('Indtast her'!E282)</f>
        <v/>
      </c>
      <c r="D282" t="str">
        <f>UPPER('Indtast her'!C282 &amp;'Indtast her'!D282)</f>
        <v/>
      </c>
      <c r="F282" t="str">
        <f t="shared" si="14"/>
        <v/>
      </c>
      <c r="G282" t="str">
        <f t="shared" si="14"/>
        <v/>
      </c>
      <c r="H282" t="str">
        <f t="shared" si="14"/>
        <v/>
      </c>
      <c r="I282" t="str">
        <f t="shared" si="14"/>
        <v/>
      </c>
      <c r="J282" t="str">
        <f t="shared" si="16"/>
        <v/>
      </c>
      <c r="K282" t="str">
        <f>PROPER('Indtast her'!B282)</f>
        <v/>
      </c>
      <c r="L282" t="str">
        <f>PROPER('Indtast her'!A282)</f>
        <v/>
      </c>
      <c r="M282" t="e">
        <f>VLOOKUP('Indtast her'!C282,Data!$A$2:$C$3,3)</f>
        <v>#N/A</v>
      </c>
      <c r="N282" t="e">
        <f>VLOOKUP('Indtast her'!F282,Data!$K$2:$M$104,1)</f>
        <v>#N/A</v>
      </c>
      <c r="O282" t="e">
        <f>VLOOKUP('Indtast her'!F282,Data!$K$2:$M$104,2)</f>
        <v>#N/A</v>
      </c>
      <c r="P282" s="1"/>
      <c r="Q282" t="str">
        <f>UPPER('Indtast her'!G282)</f>
        <v/>
      </c>
    </row>
    <row r="283" spans="1:17" x14ac:dyDescent="0.25">
      <c r="A283" t="str">
        <f t="shared" si="15"/>
        <v/>
      </c>
      <c r="B283" t="e">
        <f>VLOOKUP(C283,Data!$F$2:$H$5,3)</f>
        <v>#N/A</v>
      </c>
      <c r="C283" t="str">
        <f>UPPER('Indtast her'!E283)</f>
        <v/>
      </c>
      <c r="D283" t="str">
        <f>UPPER('Indtast her'!C283 &amp;'Indtast her'!D283)</f>
        <v/>
      </c>
      <c r="F283" t="str">
        <f t="shared" si="14"/>
        <v/>
      </c>
      <c r="G283" t="str">
        <f t="shared" si="14"/>
        <v/>
      </c>
      <c r="H283" t="str">
        <f t="shared" si="14"/>
        <v/>
      </c>
      <c r="I283" t="str">
        <f t="shared" si="14"/>
        <v/>
      </c>
      <c r="J283" t="str">
        <f t="shared" si="16"/>
        <v/>
      </c>
      <c r="K283" t="str">
        <f>PROPER('Indtast her'!B283)</f>
        <v/>
      </c>
      <c r="L283" t="str">
        <f>PROPER('Indtast her'!A283)</f>
        <v/>
      </c>
      <c r="M283" t="e">
        <f>VLOOKUP('Indtast her'!C283,Data!$A$2:$C$3,3)</f>
        <v>#N/A</v>
      </c>
      <c r="N283" t="e">
        <f>VLOOKUP('Indtast her'!F283,Data!$K$2:$M$104,1)</f>
        <v>#N/A</v>
      </c>
      <c r="O283" t="e">
        <f>VLOOKUP('Indtast her'!F283,Data!$K$2:$M$104,2)</f>
        <v>#N/A</v>
      </c>
      <c r="P283" s="1"/>
      <c r="Q283" t="str">
        <f>UPPER('Indtast her'!G283)</f>
        <v/>
      </c>
    </row>
    <row r="284" spans="1:17" x14ac:dyDescent="0.25">
      <c r="A284" t="str">
        <f t="shared" si="15"/>
        <v/>
      </c>
      <c r="B284" t="e">
        <f>VLOOKUP(C284,Data!$F$2:$H$5,3)</f>
        <v>#N/A</v>
      </c>
      <c r="C284" t="str">
        <f>UPPER('Indtast her'!E284)</f>
        <v/>
      </c>
      <c r="D284" t="str">
        <f>UPPER('Indtast her'!C284 &amp;'Indtast her'!D284)</f>
        <v/>
      </c>
      <c r="F284" t="str">
        <f t="shared" si="14"/>
        <v/>
      </c>
      <c r="G284" t="str">
        <f t="shared" si="14"/>
        <v/>
      </c>
      <c r="H284" t="str">
        <f t="shared" si="14"/>
        <v/>
      </c>
      <c r="I284" t="str">
        <f t="shared" si="14"/>
        <v/>
      </c>
      <c r="J284" t="str">
        <f t="shared" si="16"/>
        <v/>
      </c>
      <c r="K284" t="str">
        <f>PROPER('Indtast her'!B284)</f>
        <v/>
      </c>
      <c r="L284" t="str">
        <f>PROPER('Indtast her'!A284)</f>
        <v/>
      </c>
      <c r="M284" t="e">
        <f>VLOOKUP('Indtast her'!C284,Data!$A$2:$C$3,3)</f>
        <v>#N/A</v>
      </c>
      <c r="N284" t="e">
        <f>VLOOKUP('Indtast her'!F284,Data!$K$2:$M$104,1)</f>
        <v>#N/A</v>
      </c>
      <c r="O284" t="e">
        <f>VLOOKUP('Indtast her'!F284,Data!$K$2:$M$104,2)</f>
        <v>#N/A</v>
      </c>
      <c r="P284" s="1"/>
      <c r="Q284" t="str">
        <f>UPPER('Indtast her'!G284)</f>
        <v/>
      </c>
    </row>
    <row r="285" spans="1:17" x14ac:dyDescent="0.25">
      <c r="A285" t="str">
        <f t="shared" si="15"/>
        <v/>
      </c>
      <c r="B285" t="e">
        <f>VLOOKUP(C285,Data!$F$2:$H$5,3)</f>
        <v>#N/A</v>
      </c>
      <c r="C285" t="str">
        <f>UPPER('Indtast her'!E285)</f>
        <v/>
      </c>
      <c r="D285" t="str">
        <f>UPPER('Indtast her'!C285 &amp;'Indtast her'!D285)</f>
        <v/>
      </c>
      <c r="F285" t="str">
        <f t="shared" si="14"/>
        <v/>
      </c>
      <c r="G285" t="str">
        <f t="shared" si="14"/>
        <v/>
      </c>
      <c r="H285" t="str">
        <f t="shared" si="14"/>
        <v/>
      </c>
      <c r="I285" t="str">
        <f t="shared" si="14"/>
        <v/>
      </c>
      <c r="J285" t="str">
        <f t="shared" si="16"/>
        <v/>
      </c>
      <c r="K285" t="str">
        <f>PROPER('Indtast her'!B285)</f>
        <v/>
      </c>
      <c r="L285" t="str">
        <f>PROPER('Indtast her'!A285)</f>
        <v/>
      </c>
      <c r="M285" t="e">
        <f>VLOOKUP('Indtast her'!C285,Data!$A$2:$C$3,3)</f>
        <v>#N/A</v>
      </c>
      <c r="N285" t="e">
        <f>VLOOKUP('Indtast her'!F285,Data!$K$2:$M$104,1)</f>
        <v>#N/A</v>
      </c>
      <c r="O285" t="e">
        <f>VLOOKUP('Indtast her'!F285,Data!$K$2:$M$104,2)</f>
        <v>#N/A</v>
      </c>
      <c r="P285" s="1"/>
      <c r="Q285" t="str">
        <f>UPPER('Indtast her'!G285)</f>
        <v/>
      </c>
    </row>
    <row r="286" spans="1:17" x14ac:dyDescent="0.25">
      <c r="A286" t="str">
        <f t="shared" si="15"/>
        <v/>
      </c>
      <c r="B286" t="e">
        <f>VLOOKUP(C286,Data!$F$2:$H$5,3)</f>
        <v>#N/A</v>
      </c>
      <c r="C286" t="str">
        <f>UPPER('Indtast her'!E286)</f>
        <v/>
      </c>
      <c r="D286" t="str">
        <f>UPPER('Indtast her'!C286 &amp;'Indtast her'!D286)</f>
        <v/>
      </c>
      <c r="F286" t="str">
        <f t="shared" si="14"/>
        <v/>
      </c>
      <c r="G286" t="str">
        <f t="shared" si="14"/>
        <v/>
      </c>
      <c r="H286" t="str">
        <f t="shared" si="14"/>
        <v/>
      </c>
      <c r="I286" t="str">
        <f t="shared" si="14"/>
        <v/>
      </c>
      <c r="J286" t="str">
        <f t="shared" si="16"/>
        <v/>
      </c>
      <c r="K286" t="str">
        <f>PROPER('Indtast her'!B286)</f>
        <v/>
      </c>
      <c r="L286" t="str">
        <f>PROPER('Indtast her'!A286)</f>
        <v/>
      </c>
      <c r="M286" t="e">
        <f>VLOOKUP('Indtast her'!C286,Data!$A$2:$C$3,3)</f>
        <v>#N/A</v>
      </c>
      <c r="N286" t="e">
        <f>VLOOKUP('Indtast her'!F286,Data!$K$2:$M$104,1)</f>
        <v>#N/A</v>
      </c>
      <c r="O286" t="e">
        <f>VLOOKUP('Indtast her'!F286,Data!$K$2:$M$104,2)</f>
        <v>#N/A</v>
      </c>
      <c r="P286" s="1"/>
      <c r="Q286" t="str">
        <f>UPPER('Indtast her'!G286)</f>
        <v/>
      </c>
    </row>
    <row r="287" spans="1:17" x14ac:dyDescent="0.25">
      <c r="A287" t="str">
        <f t="shared" si="15"/>
        <v/>
      </c>
      <c r="B287" t="e">
        <f>VLOOKUP(C287,Data!$F$2:$H$5,3)</f>
        <v>#N/A</v>
      </c>
      <c r="C287" t="str">
        <f>UPPER('Indtast her'!E287)</f>
        <v/>
      </c>
      <c r="D287" t="str">
        <f>UPPER('Indtast her'!C287 &amp;'Indtast her'!D287)</f>
        <v/>
      </c>
      <c r="F287" t="str">
        <f t="shared" si="14"/>
        <v/>
      </c>
      <c r="G287" t="str">
        <f t="shared" si="14"/>
        <v/>
      </c>
      <c r="H287" t="str">
        <f t="shared" si="14"/>
        <v/>
      </c>
      <c r="I287" t="str">
        <f t="shared" si="14"/>
        <v/>
      </c>
      <c r="J287" t="str">
        <f t="shared" si="16"/>
        <v/>
      </c>
      <c r="K287" t="str">
        <f>PROPER('Indtast her'!B287)</f>
        <v/>
      </c>
      <c r="L287" t="str">
        <f>PROPER('Indtast her'!A287)</f>
        <v/>
      </c>
      <c r="M287" t="e">
        <f>VLOOKUP('Indtast her'!C287,Data!$A$2:$C$3,3)</f>
        <v>#N/A</v>
      </c>
      <c r="N287" t="e">
        <f>VLOOKUP('Indtast her'!F287,Data!$K$2:$M$104,1)</f>
        <v>#N/A</v>
      </c>
      <c r="O287" t="e">
        <f>VLOOKUP('Indtast her'!F287,Data!$K$2:$M$104,2)</f>
        <v>#N/A</v>
      </c>
      <c r="P287" s="1"/>
      <c r="Q287" t="str">
        <f>UPPER('Indtast her'!G287)</f>
        <v/>
      </c>
    </row>
    <row r="288" spans="1:17" x14ac:dyDescent="0.25">
      <c r="A288" t="str">
        <f t="shared" si="15"/>
        <v/>
      </c>
      <c r="B288" t="e">
        <f>VLOOKUP(C288,Data!$F$2:$H$5,3)</f>
        <v>#N/A</v>
      </c>
      <c r="C288" t="str">
        <f>UPPER('Indtast her'!E288)</f>
        <v/>
      </c>
      <c r="D288" t="str">
        <f>UPPER('Indtast her'!C288 &amp;'Indtast her'!D288)</f>
        <v/>
      </c>
      <c r="F288" t="str">
        <f t="shared" si="14"/>
        <v/>
      </c>
      <c r="G288" t="str">
        <f t="shared" si="14"/>
        <v/>
      </c>
      <c r="H288" t="str">
        <f t="shared" si="14"/>
        <v/>
      </c>
      <c r="I288" t="str">
        <f t="shared" si="14"/>
        <v/>
      </c>
      <c r="J288" t="str">
        <f t="shared" si="16"/>
        <v/>
      </c>
      <c r="K288" t="str">
        <f>PROPER('Indtast her'!B288)</f>
        <v/>
      </c>
      <c r="L288" t="str">
        <f>PROPER('Indtast her'!A288)</f>
        <v/>
      </c>
      <c r="M288" t="e">
        <f>VLOOKUP('Indtast her'!C288,Data!$A$2:$C$3,3)</f>
        <v>#N/A</v>
      </c>
      <c r="N288" t="e">
        <f>VLOOKUP('Indtast her'!F288,Data!$K$2:$M$104,1)</f>
        <v>#N/A</v>
      </c>
      <c r="O288" t="e">
        <f>VLOOKUP('Indtast her'!F288,Data!$K$2:$M$104,2)</f>
        <v>#N/A</v>
      </c>
      <c r="P288" s="1"/>
      <c r="Q288" t="str">
        <f>UPPER('Indtast her'!G288)</f>
        <v/>
      </c>
    </row>
    <row r="289" spans="1:17" x14ac:dyDescent="0.25">
      <c r="A289" t="str">
        <f t="shared" si="15"/>
        <v/>
      </c>
      <c r="B289" t="e">
        <f>VLOOKUP(C289,Data!$F$2:$H$5,3)</f>
        <v>#N/A</v>
      </c>
      <c r="C289" t="str">
        <f>UPPER('Indtast her'!E289)</f>
        <v/>
      </c>
      <c r="D289" t="str">
        <f>UPPER('Indtast her'!C289 &amp;'Indtast her'!D289)</f>
        <v/>
      </c>
      <c r="F289" t="str">
        <f t="shared" si="14"/>
        <v/>
      </c>
      <c r="G289" t="str">
        <f t="shared" si="14"/>
        <v/>
      </c>
      <c r="H289" t="str">
        <f t="shared" si="14"/>
        <v/>
      </c>
      <c r="I289" t="str">
        <f t="shared" si="14"/>
        <v/>
      </c>
      <c r="J289" t="str">
        <f t="shared" si="16"/>
        <v/>
      </c>
      <c r="K289" t="str">
        <f>PROPER('Indtast her'!B289)</f>
        <v/>
      </c>
      <c r="L289" t="str">
        <f>PROPER('Indtast her'!A289)</f>
        <v/>
      </c>
      <c r="M289" t="e">
        <f>VLOOKUP('Indtast her'!C289,Data!$A$2:$C$3,3)</f>
        <v>#N/A</v>
      </c>
      <c r="N289" t="e">
        <f>VLOOKUP('Indtast her'!F289,Data!$K$2:$M$104,1)</f>
        <v>#N/A</v>
      </c>
      <c r="O289" t="e">
        <f>VLOOKUP('Indtast her'!F289,Data!$K$2:$M$104,2)</f>
        <v>#N/A</v>
      </c>
      <c r="P289" s="1"/>
      <c r="Q289" t="str">
        <f>UPPER('Indtast her'!G289)</f>
        <v/>
      </c>
    </row>
    <row r="290" spans="1:17" x14ac:dyDescent="0.25">
      <c r="A290" t="str">
        <f t="shared" si="15"/>
        <v/>
      </c>
      <c r="B290" t="e">
        <f>VLOOKUP(C290,Data!$F$2:$H$5,3)</f>
        <v>#N/A</v>
      </c>
      <c r="C290" t="str">
        <f>UPPER('Indtast her'!E290)</f>
        <v/>
      </c>
      <c r="D290" t="str">
        <f>UPPER('Indtast her'!C290 &amp;'Indtast her'!D290)</f>
        <v/>
      </c>
      <c r="F290" t="str">
        <f t="shared" si="14"/>
        <v/>
      </c>
      <c r="G290" t="str">
        <f t="shared" si="14"/>
        <v/>
      </c>
      <c r="H290" t="str">
        <f t="shared" si="14"/>
        <v/>
      </c>
      <c r="I290" t="str">
        <f t="shared" si="14"/>
        <v/>
      </c>
      <c r="J290" t="str">
        <f t="shared" si="16"/>
        <v/>
      </c>
      <c r="K290" t="str">
        <f>PROPER('Indtast her'!B290)</f>
        <v/>
      </c>
      <c r="L290" t="str">
        <f>PROPER('Indtast her'!A290)</f>
        <v/>
      </c>
      <c r="M290" t="e">
        <f>VLOOKUP('Indtast her'!C290,Data!$A$2:$C$3,3)</f>
        <v>#N/A</v>
      </c>
      <c r="N290" t="e">
        <f>VLOOKUP('Indtast her'!F290,Data!$K$2:$M$104,1)</f>
        <v>#N/A</v>
      </c>
      <c r="O290" t="e">
        <f>VLOOKUP('Indtast her'!F290,Data!$K$2:$M$104,2)</f>
        <v>#N/A</v>
      </c>
      <c r="P290" s="1"/>
      <c r="Q290" t="str">
        <f>UPPER('Indtast her'!G290)</f>
        <v/>
      </c>
    </row>
    <row r="291" spans="1:17" x14ac:dyDescent="0.25">
      <c r="A291" t="str">
        <f t="shared" si="15"/>
        <v/>
      </c>
      <c r="B291" t="e">
        <f>VLOOKUP(C291,Data!$F$2:$H$5,3)</f>
        <v>#N/A</v>
      </c>
      <c r="C291" t="str">
        <f>UPPER('Indtast her'!E291)</f>
        <v/>
      </c>
      <c r="D291" t="str">
        <f>UPPER('Indtast her'!C291 &amp;'Indtast her'!D291)</f>
        <v/>
      </c>
      <c r="F291" t="str">
        <f t="shared" si="14"/>
        <v/>
      </c>
      <c r="G291" t="str">
        <f t="shared" si="14"/>
        <v/>
      </c>
      <c r="H291" t="str">
        <f t="shared" si="14"/>
        <v/>
      </c>
      <c r="I291" t="str">
        <f t="shared" si="14"/>
        <v/>
      </c>
      <c r="J291" t="str">
        <f t="shared" si="16"/>
        <v/>
      </c>
      <c r="K291" t="str">
        <f>PROPER('Indtast her'!B291)</f>
        <v/>
      </c>
      <c r="L291" t="str">
        <f>PROPER('Indtast her'!A291)</f>
        <v/>
      </c>
      <c r="M291" t="e">
        <f>VLOOKUP('Indtast her'!C291,Data!$A$2:$C$3,3)</f>
        <v>#N/A</v>
      </c>
      <c r="N291" t="e">
        <f>VLOOKUP('Indtast her'!F291,Data!$K$2:$M$104,1)</f>
        <v>#N/A</v>
      </c>
      <c r="O291" t="e">
        <f>VLOOKUP('Indtast her'!F291,Data!$K$2:$M$104,2)</f>
        <v>#N/A</v>
      </c>
      <c r="P291" s="1"/>
      <c r="Q291" t="str">
        <f>UPPER('Indtast her'!G291)</f>
        <v/>
      </c>
    </row>
    <row r="292" spans="1:17" x14ac:dyDescent="0.25">
      <c r="A292" t="str">
        <f t="shared" si="15"/>
        <v/>
      </c>
      <c r="B292" t="e">
        <f>VLOOKUP(C292,Data!$F$2:$H$5,3)</f>
        <v>#N/A</v>
      </c>
      <c r="C292" t="str">
        <f>UPPER('Indtast her'!E292)</f>
        <v/>
      </c>
      <c r="D292" t="str">
        <f>UPPER('Indtast her'!C292 &amp;'Indtast her'!D292)</f>
        <v/>
      </c>
      <c r="F292" t="str">
        <f t="shared" si="14"/>
        <v/>
      </c>
      <c r="G292" t="str">
        <f t="shared" si="14"/>
        <v/>
      </c>
      <c r="H292" t="str">
        <f t="shared" si="14"/>
        <v/>
      </c>
      <c r="I292" t="str">
        <f t="shared" si="14"/>
        <v/>
      </c>
      <c r="J292" t="str">
        <f t="shared" si="16"/>
        <v/>
      </c>
      <c r="K292" t="str">
        <f>PROPER('Indtast her'!B292)</f>
        <v/>
      </c>
      <c r="L292" t="str">
        <f>PROPER('Indtast her'!A292)</f>
        <v/>
      </c>
      <c r="M292" t="e">
        <f>VLOOKUP('Indtast her'!C292,Data!$A$2:$C$3,3)</f>
        <v>#N/A</v>
      </c>
      <c r="N292" t="e">
        <f>VLOOKUP('Indtast her'!F292,Data!$K$2:$M$104,1)</f>
        <v>#N/A</v>
      </c>
      <c r="O292" t="e">
        <f>VLOOKUP('Indtast her'!F292,Data!$K$2:$M$104,2)</f>
        <v>#N/A</v>
      </c>
      <c r="P292" s="1"/>
      <c r="Q292" t="str">
        <f>UPPER('Indtast her'!G292)</f>
        <v/>
      </c>
    </row>
    <row r="293" spans="1:17" x14ac:dyDescent="0.25">
      <c r="A293" t="str">
        <f t="shared" si="15"/>
        <v/>
      </c>
      <c r="B293" t="e">
        <f>VLOOKUP(C293,Data!$F$2:$H$5,3)</f>
        <v>#N/A</v>
      </c>
      <c r="C293" t="str">
        <f>UPPER('Indtast her'!E293)</f>
        <v/>
      </c>
      <c r="D293" t="str">
        <f>UPPER('Indtast her'!C293 &amp;'Indtast her'!D293)</f>
        <v/>
      </c>
      <c r="F293" t="str">
        <f t="shared" si="14"/>
        <v/>
      </c>
      <c r="G293" t="str">
        <f t="shared" si="14"/>
        <v/>
      </c>
      <c r="H293" t="str">
        <f t="shared" si="14"/>
        <v/>
      </c>
      <c r="I293" t="str">
        <f t="shared" si="14"/>
        <v/>
      </c>
      <c r="J293" t="str">
        <f t="shared" si="16"/>
        <v/>
      </c>
      <c r="K293" t="str">
        <f>PROPER('Indtast her'!B293)</f>
        <v/>
      </c>
      <c r="L293" t="str">
        <f>PROPER('Indtast her'!A293)</f>
        <v/>
      </c>
      <c r="M293" t="e">
        <f>VLOOKUP('Indtast her'!C293,Data!$A$2:$C$3,3)</f>
        <v>#N/A</v>
      </c>
      <c r="N293" t="e">
        <f>VLOOKUP('Indtast her'!F293,Data!$K$2:$M$104,1)</f>
        <v>#N/A</v>
      </c>
      <c r="O293" t="e">
        <f>VLOOKUP('Indtast her'!F293,Data!$K$2:$M$104,2)</f>
        <v>#N/A</v>
      </c>
      <c r="P293" s="1"/>
      <c r="Q293" t="str">
        <f>UPPER('Indtast her'!G293)</f>
        <v/>
      </c>
    </row>
    <row r="294" spans="1:17" x14ac:dyDescent="0.25">
      <c r="A294" t="str">
        <f t="shared" si="15"/>
        <v/>
      </c>
      <c r="B294" t="e">
        <f>VLOOKUP(C294,Data!$F$2:$H$5,3)</f>
        <v>#N/A</v>
      </c>
      <c r="C294" t="str">
        <f>UPPER('Indtast her'!E294)</f>
        <v/>
      </c>
      <c r="D294" t="str">
        <f>UPPER('Indtast her'!C294 &amp;'Indtast her'!D294)</f>
        <v/>
      </c>
      <c r="F294" t="str">
        <f t="shared" si="14"/>
        <v/>
      </c>
      <c r="G294" t="str">
        <f t="shared" si="14"/>
        <v/>
      </c>
      <c r="H294" t="str">
        <f t="shared" si="14"/>
        <v/>
      </c>
      <c r="I294" t="str">
        <f t="shared" si="14"/>
        <v/>
      </c>
      <c r="J294" t="str">
        <f t="shared" si="16"/>
        <v/>
      </c>
      <c r="K294" t="str">
        <f>PROPER('Indtast her'!B294)</f>
        <v/>
      </c>
      <c r="L294" t="str">
        <f>PROPER('Indtast her'!A294)</f>
        <v/>
      </c>
      <c r="M294" t="e">
        <f>VLOOKUP('Indtast her'!C294,Data!$A$2:$C$3,3)</f>
        <v>#N/A</v>
      </c>
      <c r="N294" t="e">
        <f>VLOOKUP('Indtast her'!F294,Data!$K$2:$M$104,1)</f>
        <v>#N/A</v>
      </c>
      <c r="O294" t="e">
        <f>VLOOKUP('Indtast her'!F294,Data!$K$2:$M$104,2)</f>
        <v>#N/A</v>
      </c>
      <c r="P294" s="1"/>
      <c r="Q294" t="str">
        <f>UPPER('Indtast her'!G294)</f>
        <v/>
      </c>
    </row>
    <row r="295" spans="1:17" x14ac:dyDescent="0.25">
      <c r="A295" t="str">
        <f t="shared" si="15"/>
        <v/>
      </c>
      <c r="B295" t="e">
        <f>VLOOKUP(C295,Data!$F$2:$H$5,3)</f>
        <v>#N/A</v>
      </c>
      <c r="C295" t="str">
        <f>UPPER('Indtast her'!E295)</f>
        <v/>
      </c>
      <c r="D295" t="str">
        <f>UPPER('Indtast her'!C295 &amp;'Indtast her'!D295)</f>
        <v/>
      </c>
      <c r="F295" t="str">
        <f t="shared" si="14"/>
        <v/>
      </c>
      <c r="G295" t="str">
        <f t="shared" si="14"/>
        <v/>
      </c>
      <c r="H295" t="str">
        <f t="shared" si="14"/>
        <v/>
      </c>
      <c r="I295" t="str">
        <f t="shared" si="14"/>
        <v/>
      </c>
      <c r="J295" t="str">
        <f t="shared" si="16"/>
        <v/>
      </c>
      <c r="K295" t="str">
        <f>PROPER('Indtast her'!B295)</f>
        <v/>
      </c>
      <c r="L295" t="str">
        <f>PROPER('Indtast her'!A295)</f>
        <v/>
      </c>
      <c r="M295" t="e">
        <f>VLOOKUP('Indtast her'!C295,Data!$A$2:$C$3,3)</f>
        <v>#N/A</v>
      </c>
      <c r="N295" t="e">
        <f>VLOOKUP('Indtast her'!F295,Data!$K$2:$M$104,1)</f>
        <v>#N/A</v>
      </c>
      <c r="O295" t="e">
        <f>VLOOKUP('Indtast her'!F295,Data!$K$2:$M$104,2)</f>
        <v>#N/A</v>
      </c>
      <c r="P295" s="1"/>
      <c r="Q295" t="str">
        <f>UPPER('Indtast her'!G295)</f>
        <v/>
      </c>
    </row>
    <row r="296" spans="1:17" x14ac:dyDescent="0.25">
      <c r="A296" t="str">
        <f t="shared" si="15"/>
        <v/>
      </c>
      <c r="B296" t="e">
        <f>VLOOKUP(C296,Data!$F$2:$H$5,3)</f>
        <v>#N/A</v>
      </c>
      <c r="C296" t="str">
        <f>UPPER('Indtast her'!E296)</f>
        <v/>
      </c>
      <c r="D296" t="str">
        <f>UPPER('Indtast her'!C296 &amp;'Indtast her'!D296)</f>
        <v/>
      </c>
      <c r="F296" t="str">
        <f t="shared" si="14"/>
        <v/>
      </c>
      <c r="G296" t="str">
        <f t="shared" si="14"/>
        <v/>
      </c>
      <c r="H296" t="str">
        <f t="shared" si="14"/>
        <v/>
      </c>
      <c r="I296" t="str">
        <f t="shared" si="14"/>
        <v/>
      </c>
      <c r="J296" t="str">
        <f t="shared" si="16"/>
        <v/>
      </c>
      <c r="K296" t="str">
        <f>PROPER('Indtast her'!B296)</f>
        <v/>
      </c>
      <c r="L296" t="str">
        <f>PROPER('Indtast her'!A296)</f>
        <v/>
      </c>
      <c r="M296" t="e">
        <f>VLOOKUP('Indtast her'!C296,Data!$A$2:$C$3,3)</f>
        <v>#N/A</v>
      </c>
      <c r="N296" t="e">
        <f>VLOOKUP('Indtast her'!F296,Data!$K$2:$M$104,1)</f>
        <v>#N/A</v>
      </c>
      <c r="O296" t="e">
        <f>VLOOKUP('Indtast her'!F296,Data!$K$2:$M$104,2)</f>
        <v>#N/A</v>
      </c>
      <c r="P296" s="1"/>
      <c r="Q296" t="str">
        <f>UPPER('Indtast her'!G296)</f>
        <v/>
      </c>
    </row>
    <row r="297" spans="1:17" x14ac:dyDescent="0.25">
      <c r="A297" t="str">
        <f t="shared" si="15"/>
        <v/>
      </c>
      <c r="B297" t="e">
        <f>VLOOKUP(C297,Data!$F$2:$H$5,3)</f>
        <v>#N/A</v>
      </c>
      <c r="C297" t="str">
        <f>UPPER('Indtast her'!E297)</f>
        <v/>
      </c>
      <c r="D297" t="str">
        <f>UPPER('Indtast her'!C297 &amp;'Indtast her'!D297)</f>
        <v/>
      </c>
      <c r="F297" t="str">
        <f t="shared" si="14"/>
        <v/>
      </c>
      <c r="G297" t="str">
        <f t="shared" si="14"/>
        <v/>
      </c>
      <c r="H297" t="str">
        <f t="shared" si="14"/>
        <v/>
      </c>
      <c r="I297" t="str">
        <f t="shared" si="14"/>
        <v/>
      </c>
      <c r="J297" t="str">
        <f t="shared" si="16"/>
        <v/>
      </c>
      <c r="K297" t="str">
        <f>PROPER('Indtast her'!B297)</f>
        <v/>
      </c>
      <c r="L297" t="str">
        <f>PROPER('Indtast her'!A297)</f>
        <v/>
      </c>
      <c r="M297" t="e">
        <f>VLOOKUP('Indtast her'!C297,Data!$A$2:$C$3,3)</f>
        <v>#N/A</v>
      </c>
      <c r="N297" t="e">
        <f>VLOOKUP('Indtast her'!F297,Data!$K$2:$M$104,1)</f>
        <v>#N/A</v>
      </c>
      <c r="O297" t="e">
        <f>VLOOKUP('Indtast her'!F297,Data!$K$2:$M$104,2)</f>
        <v>#N/A</v>
      </c>
      <c r="P297" s="1"/>
      <c r="Q297" t="str">
        <f>UPPER('Indtast her'!G297)</f>
        <v/>
      </c>
    </row>
    <row r="298" spans="1:17" x14ac:dyDescent="0.25">
      <c r="A298" t="str">
        <f t="shared" si="15"/>
        <v/>
      </c>
      <c r="B298" t="e">
        <f>VLOOKUP(C298,Data!$F$2:$H$5,3)</f>
        <v>#N/A</v>
      </c>
      <c r="C298" t="str">
        <f>UPPER('Indtast her'!E298)</f>
        <v/>
      </c>
      <c r="D298" t="str">
        <f>UPPER('Indtast her'!C298 &amp;'Indtast her'!D298)</f>
        <v/>
      </c>
      <c r="F298" t="str">
        <f t="shared" si="14"/>
        <v/>
      </c>
      <c r="G298" t="str">
        <f t="shared" si="14"/>
        <v/>
      </c>
      <c r="H298" t="str">
        <f t="shared" si="14"/>
        <v/>
      </c>
      <c r="I298" t="str">
        <f t="shared" si="14"/>
        <v/>
      </c>
      <c r="J298" t="str">
        <f t="shared" si="16"/>
        <v/>
      </c>
      <c r="K298" t="str">
        <f>PROPER('Indtast her'!B298)</f>
        <v/>
      </c>
      <c r="L298" t="str">
        <f>PROPER('Indtast her'!A298)</f>
        <v/>
      </c>
      <c r="M298" t="e">
        <f>VLOOKUP('Indtast her'!C298,Data!$A$2:$C$3,3)</f>
        <v>#N/A</v>
      </c>
      <c r="N298" t="e">
        <f>VLOOKUP('Indtast her'!F298,Data!$K$2:$M$104,1)</f>
        <v>#N/A</v>
      </c>
      <c r="O298" t="e">
        <f>VLOOKUP('Indtast her'!F298,Data!$K$2:$M$104,2)</f>
        <v>#N/A</v>
      </c>
      <c r="P298" s="1"/>
      <c r="Q298" t="str">
        <f>UPPER('Indtast her'!G298)</f>
        <v/>
      </c>
    </row>
    <row r="299" spans="1:17" x14ac:dyDescent="0.25">
      <c r="A299" t="str">
        <f t="shared" si="15"/>
        <v/>
      </c>
      <c r="B299" t="e">
        <f>VLOOKUP(C299,Data!$F$2:$H$5,3)</f>
        <v>#N/A</v>
      </c>
      <c r="C299" t="str">
        <f>UPPER('Indtast her'!E299)</f>
        <v/>
      </c>
      <c r="D299" t="str">
        <f>UPPER('Indtast her'!C299 &amp;'Indtast her'!D299)</f>
        <v/>
      </c>
      <c r="F299" t="str">
        <f t="shared" si="14"/>
        <v/>
      </c>
      <c r="G299" t="str">
        <f t="shared" si="14"/>
        <v/>
      </c>
      <c r="H299" t="str">
        <f t="shared" si="14"/>
        <v/>
      </c>
      <c r="I299" t="str">
        <f t="shared" si="14"/>
        <v/>
      </c>
      <c r="J299" t="str">
        <f t="shared" si="16"/>
        <v/>
      </c>
      <c r="K299" t="str">
        <f>PROPER('Indtast her'!B299)</f>
        <v/>
      </c>
      <c r="L299" t="str">
        <f>PROPER('Indtast her'!A299)</f>
        <v/>
      </c>
      <c r="M299" t="e">
        <f>VLOOKUP('Indtast her'!C299,Data!$A$2:$C$3,3)</f>
        <v>#N/A</v>
      </c>
      <c r="N299" t="e">
        <f>VLOOKUP('Indtast her'!F299,Data!$K$2:$M$104,1)</f>
        <v>#N/A</v>
      </c>
      <c r="O299" t="e">
        <f>VLOOKUP('Indtast her'!F299,Data!$K$2:$M$104,2)</f>
        <v>#N/A</v>
      </c>
      <c r="P299" s="1"/>
      <c r="Q299" t="str">
        <f>UPPER('Indtast her'!G299)</f>
        <v/>
      </c>
    </row>
    <row r="300" spans="1:17" x14ac:dyDescent="0.25">
      <c r="A300" t="str">
        <f t="shared" si="15"/>
        <v/>
      </c>
      <c r="B300" t="e">
        <f>VLOOKUP(C300,Data!$F$2:$H$5,3)</f>
        <v>#N/A</v>
      </c>
      <c r="C300" t="str">
        <f>UPPER('Indtast her'!E300)</f>
        <v/>
      </c>
      <c r="D300" t="str">
        <f>UPPER('Indtast her'!C300 &amp;'Indtast her'!D300)</f>
        <v/>
      </c>
      <c r="F300" t="str">
        <f t="shared" si="14"/>
        <v/>
      </c>
      <c r="G300" t="str">
        <f t="shared" si="14"/>
        <v/>
      </c>
      <c r="H300" t="str">
        <f t="shared" si="14"/>
        <v/>
      </c>
      <c r="I300" t="str">
        <f t="shared" si="14"/>
        <v/>
      </c>
      <c r="J300" t="str">
        <f t="shared" si="16"/>
        <v/>
      </c>
      <c r="K300" t="str">
        <f>PROPER('Indtast her'!B300)</f>
        <v/>
      </c>
      <c r="L300" t="str">
        <f>PROPER('Indtast her'!A300)</f>
        <v/>
      </c>
      <c r="M300" t="e">
        <f>VLOOKUP('Indtast her'!C300,Data!$A$2:$C$3,3)</f>
        <v>#N/A</v>
      </c>
      <c r="N300" t="e">
        <f>VLOOKUP('Indtast her'!F300,Data!$K$2:$M$104,1)</f>
        <v>#N/A</v>
      </c>
      <c r="O300" t="e">
        <f>VLOOKUP('Indtast her'!F300,Data!$K$2:$M$104,2)</f>
        <v>#N/A</v>
      </c>
      <c r="P300" s="1"/>
      <c r="Q300" t="str">
        <f>UPPER('Indtast her'!G300)</f>
        <v/>
      </c>
    </row>
    <row r="301" spans="1:17" x14ac:dyDescent="0.25">
      <c r="A301" t="str">
        <f t="shared" si="15"/>
        <v/>
      </c>
      <c r="B301" t="e">
        <f>VLOOKUP(C301,Data!$F$2:$H$5,3)</f>
        <v>#N/A</v>
      </c>
      <c r="C301" t="str">
        <f>UPPER('Indtast her'!E301)</f>
        <v/>
      </c>
      <c r="D301" t="str">
        <f>UPPER('Indtast her'!C301 &amp;'Indtast her'!D301)</f>
        <v/>
      </c>
      <c r="F301" t="str">
        <f t="shared" si="14"/>
        <v/>
      </c>
      <c r="G301" t="str">
        <f t="shared" si="14"/>
        <v/>
      </c>
      <c r="H301" t="str">
        <f t="shared" si="14"/>
        <v/>
      </c>
      <c r="I301" t="str">
        <f t="shared" si="14"/>
        <v/>
      </c>
      <c r="J301" t="str">
        <f t="shared" si="16"/>
        <v/>
      </c>
      <c r="K301" t="str">
        <f>PROPER('Indtast her'!B301)</f>
        <v/>
      </c>
      <c r="L301" t="str">
        <f>PROPER('Indtast her'!A301)</f>
        <v/>
      </c>
      <c r="M301" t="e">
        <f>VLOOKUP('Indtast her'!C301,Data!$A$2:$C$3,3)</f>
        <v>#N/A</v>
      </c>
      <c r="N301" t="e">
        <f>VLOOKUP('Indtast her'!F301,Data!$K$2:$M$104,1)</f>
        <v>#N/A</v>
      </c>
      <c r="O301" t="e">
        <f>VLOOKUP('Indtast her'!F301,Data!$K$2:$M$104,2)</f>
        <v>#N/A</v>
      </c>
      <c r="P301" s="1"/>
      <c r="Q301" t="str">
        <f>UPPER('Indtast her'!G301)</f>
        <v/>
      </c>
    </row>
    <row r="302" spans="1:17" x14ac:dyDescent="0.25">
      <c r="A302" t="str">
        <f t="shared" si="15"/>
        <v/>
      </c>
      <c r="B302" t="e">
        <f>VLOOKUP(C302,Data!$F$2:$H$5,3)</f>
        <v>#N/A</v>
      </c>
      <c r="C302" t="str">
        <f>UPPER('Indtast her'!E302)</f>
        <v/>
      </c>
      <c r="D302" t="str">
        <f>UPPER('Indtast her'!C302 &amp;'Indtast her'!D302)</f>
        <v/>
      </c>
      <c r="F302" t="str">
        <f t="shared" si="14"/>
        <v/>
      </c>
      <c r="G302" t="str">
        <f t="shared" si="14"/>
        <v/>
      </c>
      <c r="H302" t="str">
        <f t="shared" si="14"/>
        <v/>
      </c>
      <c r="I302" t="str">
        <f t="shared" si="14"/>
        <v/>
      </c>
      <c r="J302" t="str">
        <f t="shared" si="16"/>
        <v/>
      </c>
      <c r="K302" t="str">
        <f>PROPER('Indtast her'!B302)</f>
        <v/>
      </c>
      <c r="L302" t="str">
        <f>PROPER('Indtast her'!A302)</f>
        <v/>
      </c>
      <c r="M302" t="e">
        <f>VLOOKUP('Indtast her'!C302,Data!$A$2:$C$3,3)</f>
        <v>#N/A</v>
      </c>
      <c r="N302" t="e">
        <f>VLOOKUP('Indtast her'!F302,Data!$K$2:$M$104,1)</f>
        <v>#N/A</v>
      </c>
      <c r="O302" t="e">
        <f>VLOOKUP('Indtast her'!F302,Data!$K$2:$M$104,2)</f>
        <v>#N/A</v>
      </c>
      <c r="P302" s="1"/>
      <c r="Q302" t="str">
        <f>UPPER('Indtast her'!G302)</f>
        <v/>
      </c>
    </row>
    <row r="303" spans="1:17" x14ac:dyDescent="0.25">
      <c r="A303" t="str">
        <f t="shared" si="15"/>
        <v/>
      </c>
      <c r="B303" t="e">
        <f>VLOOKUP(C303,Data!$F$2:$H$5,3)</f>
        <v>#N/A</v>
      </c>
      <c r="C303" t="str">
        <f>UPPER('Indtast her'!E303)</f>
        <v/>
      </c>
      <c r="D303" t="str">
        <f>UPPER('Indtast her'!C303 &amp;'Indtast her'!D303)</f>
        <v/>
      </c>
      <c r="F303" t="str">
        <f t="shared" si="14"/>
        <v/>
      </c>
      <c r="G303" t="str">
        <f t="shared" si="14"/>
        <v/>
      </c>
      <c r="H303" t="str">
        <f t="shared" si="14"/>
        <v/>
      </c>
      <c r="I303" t="str">
        <f t="shared" si="14"/>
        <v/>
      </c>
      <c r="J303" t="str">
        <f t="shared" si="16"/>
        <v/>
      </c>
      <c r="K303" t="str">
        <f>PROPER('Indtast her'!B303)</f>
        <v/>
      </c>
      <c r="L303" t="str">
        <f>PROPER('Indtast her'!A303)</f>
        <v/>
      </c>
      <c r="M303" t="e">
        <f>VLOOKUP('Indtast her'!C303,Data!$A$2:$C$3,3)</f>
        <v>#N/A</v>
      </c>
      <c r="N303" t="e">
        <f>VLOOKUP('Indtast her'!F303,Data!$K$2:$M$104,1)</f>
        <v>#N/A</v>
      </c>
      <c r="O303" t="e">
        <f>VLOOKUP('Indtast her'!F303,Data!$K$2:$M$104,2)</f>
        <v>#N/A</v>
      </c>
      <c r="P303" s="1"/>
      <c r="Q303" t="str">
        <f>UPPER('Indtast her'!G303)</f>
        <v/>
      </c>
    </row>
    <row r="304" spans="1:17" x14ac:dyDescent="0.25">
      <c r="A304" t="str">
        <f t="shared" si="15"/>
        <v/>
      </c>
      <c r="B304" t="e">
        <f>VLOOKUP(C304,Data!$F$2:$H$5,3)</f>
        <v>#N/A</v>
      </c>
      <c r="C304" t="str">
        <f>UPPER('Indtast her'!E304)</f>
        <v/>
      </c>
      <c r="D304" t="str">
        <f>UPPER('Indtast her'!C304 &amp;'Indtast her'!D304)</f>
        <v/>
      </c>
      <c r="F304" t="str">
        <f t="shared" si="14"/>
        <v/>
      </c>
      <c r="G304" t="str">
        <f t="shared" si="14"/>
        <v/>
      </c>
      <c r="H304" t="str">
        <f t="shared" si="14"/>
        <v/>
      </c>
      <c r="I304" t="str">
        <f t="shared" si="14"/>
        <v/>
      </c>
      <c r="J304" t="str">
        <f t="shared" si="16"/>
        <v/>
      </c>
      <c r="K304" t="str">
        <f>PROPER('Indtast her'!B304)</f>
        <v/>
      </c>
      <c r="L304" t="str">
        <f>PROPER('Indtast her'!A304)</f>
        <v/>
      </c>
      <c r="M304" t="e">
        <f>VLOOKUP('Indtast her'!C304,Data!$A$2:$C$3,3)</f>
        <v>#N/A</v>
      </c>
      <c r="N304" t="e">
        <f>VLOOKUP('Indtast her'!F304,Data!$K$2:$M$104,1)</f>
        <v>#N/A</v>
      </c>
      <c r="O304" t="e">
        <f>VLOOKUP('Indtast her'!F304,Data!$K$2:$M$104,2)</f>
        <v>#N/A</v>
      </c>
      <c r="P304" s="1"/>
      <c r="Q304" t="str">
        <f>UPPER('Indtast her'!G304)</f>
        <v/>
      </c>
    </row>
    <row r="305" spans="1:17" x14ac:dyDescent="0.25">
      <c r="A305" t="str">
        <f t="shared" si="15"/>
        <v/>
      </c>
      <c r="B305" t="e">
        <f>VLOOKUP(C305,Data!$F$2:$H$5,3)</f>
        <v>#N/A</v>
      </c>
      <c r="C305" t="str">
        <f>UPPER('Indtast her'!E305)</f>
        <v/>
      </c>
      <c r="D305" t="str">
        <f>UPPER('Indtast her'!C305 &amp;'Indtast her'!D305)</f>
        <v/>
      </c>
      <c r="F305" t="str">
        <f t="shared" si="14"/>
        <v/>
      </c>
      <c r="G305" t="str">
        <f t="shared" si="14"/>
        <v/>
      </c>
      <c r="H305" t="str">
        <f t="shared" si="14"/>
        <v/>
      </c>
      <c r="I305" t="str">
        <f t="shared" si="14"/>
        <v/>
      </c>
      <c r="J305" t="str">
        <f t="shared" si="16"/>
        <v/>
      </c>
      <c r="K305" t="str">
        <f>PROPER('Indtast her'!B305)</f>
        <v/>
      </c>
      <c r="L305" t="str">
        <f>PROPER('Indtast her'!A305)</f>
        <v/>
      </c>
      <c r="M305" t="e">
        <f>VLOOKUP('Indtast her'!C305,Data!$A$2:$C$3,3)</f>
        <v>#N/A</v>
      </c>
      <c r="N305" t="e">
        <f>VLOOKUP('Indtast her'!F305,Data!$K$2:$M$104,1)</f>
        <v>#N/A</v>
      </c>
      <c r="O305" t="e">
        <f>VLOOKUP('Indtast her'!F305,Data!$K$2:$M$104,2)</f>
        <v>#N/A</v>
      </c>
      <c r="P305" s="1"/>
      <c r="Q305" t="str">
        <f>UPPER('Indtast her'!G305)</f>
        <v/>
      </c>
    </row>
    <row r="306" spans="1:17" x14ac:dyDescent="0.25">
      <c r="A306" t="str">
        <f t="shared" si="15"/>
        <v/>
      </c>
      <c r="B306" t="e">
        <f>VLOOKUP(C306,Data!$F$2:$H$5,3)</f>
        <v>#N/A</v>
      </c>
      <c r="C306" t="str">
        <f>UPPER('Indtast her'!E306)</f>
        <v/>
      </c>
      <c r="D306" t="str">
        <f>UPPER('Indtast her'!C306 &amp;'Indtast her'!D306)</f>
        <v/>
      </c>
      <c r="F306" t="str">
        <f t="shared" ref="F306:I369" si="17">IF($K306&lt;&gt;"","Y","")</f>
        <v/>
      </c>
      <c r="G306" t="str">
        <f t="shared" si="17"/>
        <v/>
      </c>
      <c r="H306" t="str">
        <f t="shared" si="17"/>
        <v/>
      </c>
      <c r="I306" t="str">
        <f t="shared" si="17"/>
        <v/>
      </c>
      <c r="J306" t="str">
        <f t="shared" si="16"/>
        <v/>
      </c>
      <c r="K306" t="str">
        <f>PROPER('Indtast her'!B306)</f>
        <v/>
      </c>
      <c r="L306" t="str">
        <f>PROPER('Indtast her'!A306)</f>
        <v/>
      </c>
      <c r="M306" t="e">
        <f>VLOOKUP('Indtast her'!C306,Data!$A$2:$C$3,3)</f>
        <v>#N/A</v>
      </c>
      <c r="N306" t="e">
        <f>VLOOKUP('Indtast her'!F306,Data!$K$2:$M$104,1)</f>
        <v>#N/A</v>
      </c>
      <c r="O306" t="e">
        <f>VLOOKUP('Indtast her'!F306,Data!$K$2:$M$104,2)</f>
        <v>#N/A</v>
      </c>
      <c r="P306" s="1"/>
      <c r="Q306" t="str">
        <f>UPPER('Indtast her'!G306)</f>
        <v/>
      </c>
    </row>
    <row r="307" spans="1:17" x14ac:dyDescent="0.25">
      <c r="A307" t="str">
        <f t="shared" si="15"/>
        <v/>
      </c>
      <c r="B307" t="e">
        <f>VLOOKUP(C307,Data!$F$2:$H$5,3)</f>
        <v>#N/A</v>
      </c>
      <c r="C307" t="str">
        <f>UPPER('Indtast her'!E307)</f>
        <v/>
      </c>
      <c r="D307" t="str">
        <f>UPPER('Indtast her'!C307 &amp;'Indtast her'!D307)</f>
        <v/>
      </c>
      <c r="F307" t="str">
        <f t="shared" si="17"/>
        <v/>
      </c>
      <c r="G307" t="str">
        <f t="shared" si="17"/>
        <v/>
      </c>
      <c r="H307" t="str">
        <f t="shared" si="17"/>
        <v/>
      </c>
      <c r="I307" t="str">
        <f t="shared" si="17"/>
        <v/>
      </c>
      <c r="J307" t="str">
        <f t="shared" si="16"/>
        <v/>
      </c>
      <c r="K307" t="str">
        <f>PROPER('Indtast her'!B307)</f>
        <v/>
      </c>
      <c r="L307" t="str">
        <f>PROPER('Indtast her'!A307)</f>
        <v/>
      </c>
      <c r="M307" t="e">
        <f>VLOOKUP('Indtast her'!C307,Data!$A$2:$C$3,3)</f>
        <v>#N/A</v>
      </c>
      <c r="N307" t="e">
        <f>VLOOKUP('Indtast her'!F307,Data!$K$2:$M$104,1)</f>
        <v>#N/A</v>
      </c>
      <c r="O307" t="e">
        <f>VLOOKUP('Indtast her'!F307,Data!$K$2:$M$104,2)</f>
        <v>#N/A</v>
      </c>
      <c r="P307" s="1"/>
      <c r="Q307" t="str">
        <f>UPPER('Indtast her'!G307)</f>
        <v/>
      </c>
    </row>
    <row r="308" spans="1:17" x14ac:dyDescent="0.25">
      <c r="A308" t="str">
        <f t="shared" si="15"/>
        <v/>
      </c>
      <c r="B308" t="e">
        <f>VLOOKUP(C308,Data!$F$2:$H$5,3)</f>
        <v>#N/A</v>
      </c>
      <c r="C308" t="str">
        <f>UPPER('Indtast her'!E308)</f>
        <v/>
      </c>
      <c r="D308" t="str">
        <f>UPPER('Indtast her'!C308 &amp;'Indtast her'!D308)</f>
        <v/>
      </c>
      <c r="F308" t="str">
        <f t="shared" si="17"/>
        <v/>
      </c>
      <c r="G308" t="str">
        <f t="shared" si="17"/>
        <v/>
      </c>
      <c r="H308" t="str">
        <f t="shared" si="17"/>
        <v/>
      </c>
      <c r="I308" t="str">
        <f t="shared" si="17"/>
        <v/>
      </c>
      <c r="J308" t="str">
        <f t="shared" si="16"/>
        <v/>
      </c>
      <c r="K308" t="str">
        <f>PROPER('Indtast her'!B308)</f>
        <v/>
      </c>
      <c r="L308" t="str">
        <f>PROPER('Indtast her'!A308)</f>
        <v/>
      </c>
      <c r="M308" t="e">
        <f>VLOOKUP('Indtast her'!C308,Data!$A$2:$C$3,3)</f>
        <v>#N/A</v>
      </c>
      <c r="N308" t="e">
        <f>VLOOKUP('Indtast her'!F308,Data!$K$2:$M$104,1)</f>
        <v>#N/A</v>
      </c>
      <c r="O308" t="e">
        <f>VLOOKUP('Indtast her'!F308,Data!$K$2:$M$104,2)</f>
        <v>#N/A</v>
      </c>
      <c r="P308" s="1"/>
      <c r="Q308" t="str">
        <f>UPPER('Indtast her'!G308)</f>
        <v/>
      </c>
    </row>
    <row r="309" spans="1:17" x14ac:dyDescent="0.25">
      <c r="A309" t="str">
        <f t="shared" si="15"/>
        <v/>
      </c>
      <c r="B309" t="e">
        <f>VLOOKUP(C309,Data!$F$2:$H$5,3)</f>
        <v>#N/A</v>
      </c>
      <c r="C309" t="str">
        <f>UPPER('Indtast her'!E309)</f>
        <v/>
      </c>
      <c r="D309" t="str">
        <f>UPPER('Indtast her'!C309 &amp;'Indtast her'!D309)</f>
        <v/>
      </c>
      <c r="F309" t="str">
        <f t="shared" si="17"/>
        <v/>
      </c>
      <c r="G309" t="str">
        <f t="shared" si="17"/>
        <v/>
      </c>
      <c r="H309" t="str">
        <f t="shared" si="17"/>
        <v/>
      </c>
      <c r="I309" t="str">
        <f t="shared" si="17"/>
        <v/>
      </c>
      <c r="J309" t="str">
        <f t="shared" si="16"/>
        <v/>
      </c>
      <c r="K309" t="str">
        <f>PROPER('Indtast her'!B309)</f>
        <v/>
      </c>
      <c r="L309" t="str">
        <f>PROPER('Indtast her'!A309)</f>
        <v/>
      </c>
      <c r="M309" t="e">
        <f>VLOOKUP('Indtast her'!C309,Data!$A$2:$C$3,3)</f>
        <v>#N/A</v>
      </c>
      <c r="N309" t="e">
        <f>VLOOKUP('Indtast her'!F309,Data!$K$2:$M$104,1)</f>
        <v>#N/A</v>
      </c>
      <c r="O309" t="e">
        <f>VLOOKUP('Indtast her'!F309,Data!$K$2:$M$104,2)</f>
        <v>#N/A</v>
      </c>
      <c r="P309" s="1"/>
      <c r="Q309" t="str">
        <f>UPPER('Indtast her'!G309)</f>
        <v/>
      </c>
    </row>
    <row r="310" spans="1:17" x14ac:dyDescent="0.25">
      <c r="A310" t="str">
        <f t="shared" si="15"/>
        <v/>
      </c>
      <c r="B310" t="e">
        <f>VLOOKUP(C310,Data!$F$2:$H$5,3)</f>
        <v>#N/A</v>
      </c>
      <c r="C310" t="str">
        <f>UPPER('Indtast her'!E310)</f>
        <v/>
      </c>
      <c r="D310" t="str">
        <f>UPPER('Indtast her'!C310 &amp;'Indtast her'!D310)</f>
        <v/>
      </c>
      <c r="F310" t="str">
        <f t="shared" si="17"/>
        <v/>
      </c>
      <c r="G310" t="str">
        <f t="shared" si="17"/>
        <v/>
      </c>
      <c r="H310" t="str">
        <f t="shared" si="17"/>
        <v/>
      </c>
      <c r="I310" t="str">
        <f t="shared" si="17"/>
        <v/>
      </c>
      <c r="J310" t="str">
        <f t="shared" si="16"/>
        <v/>
      </c>
      <c r="K310" t="str">
        <f>PROPER('Indtast her'!B310)</f>
        <v/>
      </c>
      <c r="L310" t="str">
        <f>PROPER('Indtast her'!A310)</f>
        <v/>
      </c>
      <c r="M310" t="e">
        <f>VLOOKUP('Indtast her'!C310,Data!$A$2:$C$3,3)</f>
        <v>#N/A</v>
      </c>
      <c r="N310" t="e">
        <f>VLOOKUP('Indtast her'!F310,Data!$K$2:$M$104,1)</f>
        <v>#N/A</v>
      </c>
      <c r="O310" t="e">
        <f>VLOOKUP('Indtast her'!F310,Data!$K$2:$M$104,2)</f>
        <v>#N/A</v>
      </c>
      <c r="P310" s="1"/>
      <c r="Q310" t="str">
        <f>UPPER('Indtast her'!G310)</f>
        <v/>
      </c>
    </row>
    <row r="311" spans="1:17" x14ac:dyDescent="0.25">
      <c r="A311" t="str">
        <f t="shared" si="15"/>
        <v/>
      </c>
      <c r="B311" t="e">
        <f>VLOOKUP(C311,Data!$F$2:$H$5,3)</f>
        <v>#N/A</v>
      </c>
      <c r="C311" t="str">
        <f>UPPER('Indtast her'!E311)</f>
        <v/>
      </c>
      <c r="D311" t="str">
        <f>UPPER('Indtast her'!C311 &amp;'Indtast her'!D311)</f>
        <v/>
      </c>
      <c r="F311" t="str">
        <f t="shared" si="17"/>
        <v/>
      </c>
      <c r="G311" t="str">
        <f t="shared" si="17"/>
        <v/>
      </c>
      <c r="H311" t="str">
        <f t="shared" si="17"/>
        <v/>
      </c>
      <c r="I311" t="str">
        <f t="shared" si="17"/>
        <v/>
      </c>
      <c r="J311" t="str">
        <f t="shared" si="16"/>
        <v/>
      </c>
      <c r="K311" t="str">
        <f>PROPER('Indtast her'!B311)</f>
        <v/>
      </c>
      <c r="L311" t="str">
        <f>PROPER('Indtast her'!A311)</f>
        <v/>
      </c>
      <c r="M311" t="e">
        <f>VLOOKUP('Indtast her'!C311,Data!$A$2:$C$3,3)</f>
        <v>#N/A</v>
      </c>
      <c r="N311" t="e">
        <f>VLOOKUP('Indtast her'!F311,Data!$K$2:$M$104,1)</f>
        <v>#N/A</v>
      </c>
      <c r="O311" t="e">
        <f>VLOOKUP('Indtast her'!F311,Data!$K$2:$M$104,2)</f>
        <v>#N/A</v>
      </c>
      <c r="P311" s="1"/>
      <c r="Q311" t="str">
        <f>UPPER('Indtast her'!G311)</f>
        <v/>
      </c>
    </row>
    <row r="312" spans="1:17" x14ac:dyDescent="0.25">
      <c r="A312" t="str">
        <f t="shared" si="15"/>
        <v/>
      </c>
      <c r="B312" t="e">
        <f>VLOOKUP(C312,Data!$F$2:$H$5,3)</f>
        <v>#N/A</v>
      </c>
      <c r="C312" t="str">
        <f>UPPER('Indtast her'!E312)</f>
        <v/>
      </c>
      <c r="D312" t="str">
        <f>UPPER('Indtast her'!C312 &amp;'Indtast her'!D312)</f>
        <v/>
      </c>
      <c r="F312" t="str">
        <f t="shared" si="17"/>
        <v/>
      </c>
      <c r="G312" t="str">
        <f t="shared" si="17"/>
        <v/>
      </c>
      <c r="H312" t="str">
        <f t="shared" si="17"/>
        <v/>
      </c>
      <c r="I312" t="str">
        <f t="shared" si="17"/>
        <v/>
      </c>
      <c r="J312" t="str">
        <f t="shared" si="16"/>
        <v/>
      </c>
      <c r="K312" t="str">
        <f>PROPER('Indtast her'!B312)</f>
        <v/>
      </c>
      <c r="L312" t="str">
        <f>PROPER('Indtast her'!A312)</f>
        <v/>
      </c>
      <c r="M312" t="e">
        <f>VLOOKUP('Indtast her'!C312,Data!$A$2:$C$3,3)</f>
        <v>#N/A</v>
      </c>
      <c r="N312" t="e">
        <f>VLOOKUP('Indtast her'!F312,Data!$K$2:$M$104,1)</f>
        <v>#N/A</v>
      </c>
      <c r="O312" t="e">
        <f>VLOOKUP('Indtast her'!F312,Data!$K$2:$M$104,2)</f>
        <v>#N/A</v>
      </c>
      <c r="P312" s="1"/>
      <c r="Q312" t="str">
        <f>UPPER('Indtast her'!G312)</f>
        <v/>
      </c>
    </row>
    <row r="313" spans="1:17" x14ac:dyDescent="0.25">
      <c r="A313" t="str">
        <f t="shared" si="15"/>
        <v/>
      </c>
      <c r="B313" t="e">
        <f>VLOOKUP(C313,Data!$F$2:$H$5,3)</f>
        <v>#N/A</v>
      </c>
      <c r="C313" t="str">
        <f>UPPER('Indtast her'!E313)</f>
        <v/>
      </c>
      <c r="D313" t="str">
        <f>UPPER('Indtast her'!C313 &amp;'Indtast her'!D313)</f>
        <v/>
      </c>
      <c r="F313" t="str">
        <f t="shared" si="17"/>
        <v/>
      </c>
      <c r="G313" t="str">
        <f t="shared" si="17"/>
        <v/>
      </c>
      <c r="H313" t="str">
        <f t="shared" si="17"/>
        <v/>
      </c>
      <c r="I313" t="str">
        <f t="shared" si="17"/>
        <v/>
      </c>
      <c r="J313" t="str">
        <f t="shared" si="16"/>
        <v/>
      </c>
      <c r="K313" t="str">
        <f>PROPER('Indtast her'!B313)</f>
        <v/>
      </c>
      <c r="L313" t="str">
        <f>PROPER('Indtast her'!A313)</f>
        <v/>
      </c>
      <c r="M313" t="e">
        <f>VLOOKUP('Indtast her'!C313,Data!$A$2:$C$3,3)</f>
        <v>#N/A</v>
      </c>
      <c r="N313" t="e">
        <f>VLOOKUP('Indtast her'!F313,Data!$K$2:$M$104,1)</f>
        <v>#N/A</v>
      </c>
      <c r="O313" t="e">
        <f>VLOOKUP('Indtast her'!F313,Data!$K$2:$M$104,2)</f>
        <v>#N/A</v>
      </c>
      <c r="P313" s="1"/>
      <c r="Q313" t="str">
        <f>UPPER('Indtast her'!G313)</f>
        <v/>
      </c>
    </row>
    <row r="314" spans="1:17" x14ac:dyDescent="0.25">
      <c r="A314" t="str">
        <f t="shared" si="15"/>
        <v/>
      </c>
      <c r="B314" t="e">
        <f>VLOOKUP(C314,Data!$F$2:$H$5,3)</f>
        <v>#N/A</v>
      </c>
      <c r="C314" t="str">
        <f>UPPER('Indtast her'!E314)</f>
        <v/>
      </c>
      <c r="D314" t="str">
        <f>UPPER('Indtast her'!C314 &amp;'Indtast her'!D314)</f>
        <v/>
      </c>
      <c r="F314" t="str">
        <f t="shared" si="17"/>
        <v/>
      </c>
      <c r="G314" t="str">
        <f t="shared" si="17"/>
        <v/>
      </c>
      <c r="H314" t="str">
        <f t="shared" si="17"/>
        <v/>
      </c>
      <c r="I314" t="str">
        <f t="shared" si="17"/>
        <v/>
      </c>
      <c r="J314" t="str">
        <f t="shared" si="16"/>
        <v/>
      </c>
      <c r="K314" t="str">
        <f>PROPER('Indtast her'!B314)</f>
        <v/>
      </c>
      <c r="L314" t="str">
        <f>PROPER('Indtast her'!A314)</f>
        <v/>
      </c>
      <c r="M314" t="e">
        <f>VLOOKUP('Indtast her'!C314,Data!$A$2:$C$3,3)</f>
        <v>#N/A</v>
      </c>
      <c r="N314" t="e">
        <f>VLOOKUP('Indtast her'!F314,Data!$K$2:$M$104,1)</f>
        <v>#N/A</v>
      </c>
      <c r="O314" t="e">
        <f>VLOOKUP('Indtast her'!F314,Data!$K$2:$M$104,2)</f>
        <v>#N/A</v>
      </c>
      <c r="P314" s="1"/>
      <c r="Q314" t="str">
        <f>UPPER('Indtast her'!G314)</f>
        <v/>
      </c>
    </row>
    <row r="315" spans="1:17" x14ac:dyDescent="0.25">
      <c r="A315" t="str">
        <f t="shared" si="15"/>
        <v/>
      </c>
      <c r="B315" t="e">
        <f>VLOOKUP(C315,Data!$F$2:$H$5,3)</f>
        <v>#N/A</v>
      </c>
      <c r="C315" t="str">
        <f>UPPER('Indtast her'!E315)</f>
        <v/>
      </c>
      <c r="D315" t="str">
        <f>UPPER('Indtast her'!C315 &amp;'Indtast her'!D315)</f>
        <v/>
      </c>
      <c r="F315" t="str">
        <f t="shared" si="17"/>
        <v/>
      </c>
      <c r="G315" t="str">
        <f t="shared" si="17"/>
        <v/>
      </c>
      <c r="H315" t="str">
        <f t="shared" si="17"/>
        <v/>
      </c>
      <c r="I315" t="str">
        <f t="shared" si="17"/>
        <v/>
      </c>
      <c r="J315" t="str">
        <f t="shared" si="16"/>
        <v/>
      </c>
      <c r="K315" t="str">
        <f>PROPER('Indtast her'!B315)</f>
        <v/>
      </c>
      <c r="L315" t="str">
        <f>PROPER('Indtast her'!A315)</f>
        <v/>
      </c>
      <c r="M315" t="e">
        <f>VLOOKUP('Indtast her'!C315,Data!$A$2:$C$3,3)</f>
        <v>#N/A</v>
      </c>
      <c r="N315" t="e">
        <f>VLOOKUP('Indtast her'!F315,Data!$K$2:$M$104,1)</f>
        <v>#N/A</v>
      </c>
      <c r="O315" t="e">
        <f>VLOOKUP('Indtast her'!F315,Data!$K$2:$M$104,2)</f>
        <v>#N/A</v>
      </c>
      <c r="P315" s="1"/>
      <c r="Q315" t="str">
        <f>UPPER('Indtast her'!G315)</f>
        <v/>
      </c>
    </row>
    <row r="316" spans="1:17" x14ac:dyDescent="0.25">
      <c r="A316" t="str">
        <f t="shared" si="15"/>
        <v/>
      </c>
      <c r="B316" t="e">
        <f>VLOOKUP(C316,Data!$F$2:$H$5,3)</f>
        <v>#N/A</v>
      </c>
      <c r="C316" t="str">
        <f>UPPER('Indtast her'!E316)</f>
        <v/>
      </c>
      <c r="D316" t="str">
        <f>UPPER('Indtast her'!C316 &amp;'Indtast her'!D316)</f>
        <v/>
      </c>
      <c r="F316" t="str">
        <f t="shared" si="17"/>
        <v/>
      </c>
      <c r="G316" t="str">
        <f t="shared" si="17"/>
        <v/>
      </c>
      <c r="H316" t="str">
        <f t="shared" si="17"/>
        <v/>
      </c>
      <c r="I316" t="str">
        <f t="shared" si="17"/>
        <v/>
      </c>
      <c r="J316" t="str">
        <f t="shared" si="16"/>
        <v/>
      </c>
      <c r="K316" t="str">
        <f>PROPER('Indtast her'!B316)</f>
        <v/>
      </c>
      <c r="L316" t="str">
        <f>PROPER('Indtast her'!A316)</f>
        <v/>
      </c>
      <c r="M316" t="e">
        <f>VLOOKUP('Indtast her'!C316,Data!$A$2:$C$3,3)</f>
        <v>#N/A</v>
      </c>
      <c r="N316" t="e">
        <f>VLOOKUP('Indtast her'!F316,Data!$K$2:$M$104,1)</f>
        <v>#N/A</v>
      </c>
      <c r="O316" t="e">
        <f>VLOOKUP('Indtast her'!F316,Data!$K$2:$M$104,2)</f>
        <v>#N/A</v>
      </c>
      <c r="P316" s="1"/>
      <c r="Q316" t="str">
        <f>UPPER('Indtast her'!G316)</f>
        <v/>
      </c>
    </row>
    <row r="317" spans="1:17" x14ac:dyDescent="0.25">
      <c r="A317" t="str">
        <f t="shared" si="15"/>
        <v/>
      </c>
      <c r="B317" t="e">
        <f>VLOOKUP(C317,Data!$F$2:$H$5,3)</f>
        <v>#N/A</v>
      </c>
      <c r="C317" t="str">
        <f>UPPER('Indtast her'!E317)</f>
        <v/>
      </c>
      <c r="D317" t="str">
        <f>UPPER('Indtast her'!C317 &amp;'Indtast her'!D317)</f>
        <v/>
      </c>
      <c r="F317" t="str">
        <f t="shared" si="17"/>
        <v/>
      </c>
      <c r="G317" t="str">
        <f t="shared" si="17"/>
        <v/>
      </c>
      <c r="H317" t="str">
        <f t="shared" si="17"/>
        <v/>
      </c>
      <c r="I317" t="str">
        <f t="shared" si="17"/>
        <v/>
      </c>
      <c r="J317" t="str">
        <f t="shared" si="16"/>
        <v/>
      </c>
      <c r="K317" t="str">
        <f>PROPER('Indtast her'!B317)</f>
        <v/>
      </c>
      <c r="L317" t="str">
        <f>PROPER('Indtast her'!A317)</f>
        <v/>
      </c>
      <c r="M317" t="e">
        <f>VLOOKUP('Indtast her'!C317,Data!$A$2:$C$3,3)</f>
        <v>#N/A</v>
      </c>
      <c r="N317" t="e">
        <f>VLOOKUP('Indtast her'!F317,Data!$K$2:$M$104,1)</f>
        <v>#N/A</v>
      </c>
      <c r="O317" t="e">
        <f>VLOOKUP('Indtast her'!F317,Data!$K$2:$M$104,2)</f>
        <v>#N/A</v>
      </c>
      <c r="P317" s="1"/>
      <c r="Q317" t="str">
        <f>UPPER('Indtast her'!G317)</f>
        <v/>
      </c>
    </row>
    <row r="318" spans="1:17" x14ac:dyDescent="0.25">
      <c r="A318" t="str">
        <f t="shared" si="15"/>
        <v/>
      </c>
      <c r="B318" t="e">
        <f>VLOOKUP(C318,Data!$F$2:$H$5,3)</f>
        <v>#N/A</v>
      </c>
      <c r="C318" t="str">
        <f>UPPER('Indtast her'!E318)</f>
        <v/>
      </c>
      <c r="D318" t="str">
        <f>UPPER('Indtast her'!C318 &amp;'Indtast her'!D318)</f>
        <v/>
      </c>
      <c r="F318" t="str">
        <f t="shared" si="17"/>
        <v/>
      </c>
      <c r="G318" t="str">
        <f t="shared" si="17"/>
        <v/>
      </c>
      <c r="H318" t="str">
        <f t="shared" si="17"/>
        <v/>
      </c>
      <c r="I318" t="str">
        <f t="shared" si="17"/>
        <v/>
      </c>
      <c r="J318" t="str">
        <f t="shared" si="16"/>
        <v/>
      </c>
      <c r="K318" t="str">
        <f>PROPER('Indtast her'!B318)</f>
        <v/>
      </c>
      <c r="L318" t="str">
        <f>PROPER('Indtast her'!A318)</f>
        <v/>
      </c>
      <c r="M318" t="e">
        <f>VLOOKUP('Indtast her'!C318,Data!$A$2:$C$3,3)</f>
        <v>#N/A</v>
      </c>
      <c r="N318" t="e">
        <f>VLOOKUP('Indtast her'!F318,Data!$K$2:$M$104,1)</f>
        <v>#N/A</v>
      </c>
      <c r="O318" t="e">
        <f>VLOOKUP('Indtast her'!F318,Data!$K$2:$M$104,2)</f>
        <v>#N/A</v>
      </c>
      <c r="P318" s="1"/>
      <c r="Q318" t="str">
        <f>UPPER('Indtast her'!G318)</f>
        <v/>
      </c>
    </row>
    <row r="319" spans="1:17" x14ac:dyDescent="0.25">
      <c r="A319" t="str">
        <f t="shared" si="15"/>
        <v/>
      </c>
      <c r="B319" t="e">
        <f>VLOOKUP(C319,Data!$F$2:$H$5,3)</f>
        <v>#N/A</v>
      </c>
      <c r="C319" t="str">
        <f>UPPER('Indtast her'!E319)</f>
        <v/>
      </c>
      <c r="D319" t="str">
        <f>UPPER('Indtast her'!C319 &amp;'Indtast her'!D319)</f>
        <v/>
      </c>
      <c r="F319" t="str">
        <f t="shared" si="17"/>
        <v/>
      </c>
      <c r="G319" t="str">
        <f t="shared" si="17"/>
        <v/>
      </c>
      <c r="H319" t="str">
        <f t="shared" si="17"/>
        <v/>
      </c>
      <c r="I319" t="str">
        <f t="shared" si="17"/>
        <v/>
      </c>
      <c r="J319" t="str">
        <f t="shared" si="16"/>
        <v/>
      </c>
      <c r="K319" t="str">
        <f>PROPER('Indtast her'!B319)</f>
        <v/>
      </c>
      <c r="L319" t="str">
        <f>PROPER('Indtast her'!A319)</f>
        <v/>
      </c>
      <c r="M319" t="e">
        <f>VLOOKUP('Indtast her'!C319,Data!$A$2:$C$3,3)</f>
        <v>#N/A</v>
      </c>
      <c r="N319" t="e">
        <f>VLOOKUP('Indtast her'!F319,Data!$K$2:$M$104,1)</f>
        <v>#N/A</v>
      </c>
      <c r="O319" t="e">
        <f>VLOOKUP('Indtast her'!F319,Data!$K$2:$M$104,2)</f>
        <v>#N/A</v>
      </c>
      <c r="P319" s="1"/>
      <c r="Q319" t="str">
        <f>UPPER('Indtast her'!G319)</f>
        <v/>
      </c>
    </row>
    <row r="320" spans="1:17" x14ac:dyDescent="0.25">
      <c r="A320" t="str">
        <f t="shared" si="15"/>
        <v/>
      </c>
      <c r="B320" t="e">
        <f>VLOOKUP(C320,Data!$F$2:$H$5,3)</f>
        <v>#N/A</v>
      </c>
      <c r="C320" t="str">
        <f>UPPER('Indtast her'!E320)</f>
        <v/>
      </c>
      <c r="D320" t="str">
        <f>UPPER('Indtast her'!C320 &amp;'Indtast her'!D320)</f>
        <v/>
      </c>
      <c r="F320" t="str">
        <f t="shared" si="17"/>
        <v/>
      </c>
      <c r="G320" t="str">
        <f t="shared" si="17"/>
        <v/>
      </c>
      <c r="H320" t="str">
        <f t="shared" si="17"/>
        <v/>
      </c>
      <c r="I320" t="str">
        <f t="shared" si="17"/>
        <v/>
      </c>
      <c r="J320" t="str">
        <f t="shared" si="16"/>
        <v/>
      </c>
      <c r="K320" t="str">
        <f>PROPER('Indtast her'!B320)</f>
        <v/>
      </c>
      <c r="L320" t="str">
        <f>PROPER('Indtast her'!A320)</f>
        <v/>
      </c>
      <c r="M320" t="e">
        <f>VLOOKUP('Indtast her'!C320,Data!$A$2:$C$3,3)</f>
        <v>#N/A</v>
      </c>
      <c r="N320" t="e">
        <f>VLOOKUP('Indtast her'!F320,Data!$K$2:$M$104,1)</f>
        <v>#N/A</v>
      </c>
      <c r="O320" t="e">
        <f>VLOOKUP('Indtast her'!F320,Data!$K$2:$M$104,2)</f>
        <v>#N/A</v>
      </c>
      <c r="P320" s="1"/>
      <c r="Q320" t="str">
        <f>UPPER('Indtast her'!G320)</f>
        <v/>
      </c>
    </row>
    <row r="321" spans="1:17" x14ac:dyDescent="0.25">
      <c r="A321" t="str">
        <f t="shared" si="15"/>
        <v/>
      </c>
      <c r="B321" t="e">
        <f>VLOOKUP(C321,Data!$F$2:$H$5,3)</f>
        <v>#N/A</v>
      </c>
      <c r="C321" t="str">
        <f>UPPER('Indtast her'!E321)</f>
        <v/>
      </c>
      <c r="D321" t="str">
        <f>UPPER('Indtast her'!C321 &amp;'Indtast her'!D321)</f>
        <v/>
      </c>
      <c r="F321" t="str">
        <f t="shared" si="17"/>
        <v/>
      </c>
      <c r="G321" t="str">
        <f t="shared" si="17"/>
        <v/>
      </c>
      <c r="H321" t="str">
        <f t="shared" si="17"/>
        <v/>
      </c>
      <c r="I321" t="str">
        <f t="shared" si="17"/>
        <v/>
      </c>
      <c r="J321" t="str">
        <f t="shared" si="16"/>
        <v/>
      </c>
      <c r="K321" t="str">
        <f>PROPER('Indtast her'!B321)</f>
        <v/>
      </c>
      <c r="L321" t="str">
        <f>PROPER('Indtast her'!A321)</f>
        <v/>
      </c>
      <c r="M321" t="e">
        <f>VLOOKUP('Indtast her'!C321,Data!$A$2:$C$3,3)</f>
        <v>#N/A</v>
      </c>
      <c r="N321" t="e">
        <f>VLOOKUP('Indtast her'!F321,Data!$K$2:$M$104,1)</f>
        <v>#N/A</v>
      </c>
      <c r="O321" t="e">
        <f>VLOOKUP('Indtast her'!F321,Data!$K$2:$M$104,2)</f>
        <v>#N/A</v>
      </c>
      <c r="P321" s="1"/>
      <c r="Q321" t="str">
        <f>UPPER('Indtast her'!G321)</f>
        <v/>
      </c>
    </row>
    <row r="322" spans="1:17" x14ac:dyDescent="0.25">
      <c r="A322" t="str">
        <f t="shared" si="15"/>
        <v/>
      </c>
      <c r="B322" t="e">
        <f>VLOOKUP(C322,Data!$F$2:$H$5,3)</f>
        <v>#N/A</v>
      </c>
      <c r="C322" t="str">
        <f>UPPER('Indtast her'!E322)</f>
        <v/>
      </c>
      <c r="D322" t="str">
        <f>UPPER('Indtast her'!C322 &amp;'Indtast her'!D322)</f>
        <v/>
      </c>
      <c r="F322" t="str">
        <f t="shared" si="17"/>
        <v/>
      </c>
      <c r="G322" t="str">
        <f t="shared" si="17"/>
        <v/>
      </c>
      <c r="H322" t="str">
        <f t="shared" si="17"/>
        <v/>
      </c>
      <c r="I322" t="str">
        <f t="shared" si="17"/>
        <v/>
      </c>
      <c r="J322" t="str">
        <f t="shared" si="16"/>
        <v/>
      </c>
      <c r="K322" t="str">
        <f>PROPER('Indtast her'!B322)</f>
        <v/>
      </c>
      <c r="L322" t="str">
        <f>PROPER('Indtast her'!A322)</f>
        <v/>
      </c>
      <c r="M322" t="e">
        <f>VLOOKUP('Indtast her'!C322,Data!$A$2:$C$3,3)</f>
        <v>#N/A</v>
      </c>
      <c r="N322" t="e">
        <f>VLOOKUP('Indtast her'!F322,Data!$K$2:$M$104,1)</f>
        <v>#N/A</v>
      </c>
      <c r="O322" t="e">
        <f>VLOOKUP('Indtast her'!F322,Data!$K$2:$M$104,2)</f>
        <v>#N/A</v>
      </c>
      <c r="P322" s="1"/>
      <c r="Q322" t="str">
        <f>UPPER('Indtast her'!G322)</f>
        <v/>
      </c>
    </row>
    <row r="323" spans="1:17" x14ac:dyDescent="0.25">
      <c r="A323" t="str">
        <f t="shared" si="15"/>
        <v/>
      </c>
      <c r="B323" t="e">
        <f>VLOOKUP(C323,Data!$F$2:$H$5,3)</f>
        <v>#N/A</v>
      </c>
      <c r="C323" t="str">
        <f>UPPER('Indtast her'!E323)</f>
        <v/>
      </c>
      <c r="D323" t="str">
        <f>UPPER('Indtast her'!C323 &amp;'Indtast her'!D323)</f>
        <v/>
      </c>
      <c r="F323" t="str">
        <f t="shared" si="17"/>
        <v/>
      </c>
      <c r="G323" t="str">
        <f t="shared" si="17"/>
        <v/>
      </c>
      <c r="H323" t="str">
        <f t="shared" si="17"/>
        <v/>
      </c>
      <c r="I323" t="str">
        <f t="shared" si="17"/>
        <v/>
      </c>
      <c r="J323" t="str">
        <f t="shared" si="16"/>
        <v/>
      </c>
      <c r="K323" t="str">
        <f>PROPER('Indtast her'!B323)</f>
        <v/>
      </c>
      <c r="L323" t="str">
        <f>PROPER('Indtast her'!A323)</f>
        <v/>
      </c>
      <c r="M323" t="e">
        <f>VLOOKUP('Indtast her'!C323,Data!$A$2:$C$3,3)</f>
        <v>#N/A</v>
      </c>
      <c r="N323" t="e">
        <f>VLOOKUP('Indtast her'!F323,Data!$K$2:$M$104,1)</f>
        <v>#N/A</v>
      </c>
      <c r="O323" t="e">
        <f>VLOOKUP('Indtast her'!F323,Data!$K$2:$M$104,2)</f>
        <v>#N/A</v>
      </c>
      <c r="P323" s="1"/>
      <c r="Q323" t="str">
        <f>UPPER('Indtast her'!G323)</f>
        <v/>
      </c>
    </row>
    <row r="324" spans="1:17" x14ac:dyDescent="0.25">
      <c r="A324" t="str">
        <f t="shared" si="15"/>
        <v/>
      </c>
      <c r="B324" t="e">
        <f>VLOOKUP(C324,Data!$F$2:$H$5,3)</f>
        <v>#N/A</v>
      </c>
      <c r="C324" t="str">
        <f>UPPER('Indtast her'!E324)</f>
        <v/>
      </c>
      <c r="D324" t="str">
        <f>UPPER('Indtast her'!C324 &amp;'Indtast her'!D324)</f>
        <v/>
      </c>
      <c r="F324" t="str">
        <f t="shared" si="17"/>
        <v/>
      </c>
      <c r="G324" t="str">
        <f t="shared" si="17"/>
        <v/>
      </c>
      <c r="H324" t="str">
        <f t="shared" si="17"/>
        <v/>
      </c>
      <c r="I324" t="str">
        <f t="shared" si="17"/>
        <v/>
      </c>
      <c r="J324" t="str">
        <f t="shared" si="16"/>
        <v/>
      </c>
      <c r="K324" t="str">
        <f>PROPER('Indtast her'!B324)</f>
        <v/>
      </c>
      <c r="L324" t="str">
        <f>PROPER('Indtast her'!A324)</f>
        <v/>
      </c>
      <c r="M324" t="e">
        <f>VLOOKUP('Indtast her'!C324,Data!$A$2:$C$3,3)</f>
        <v>#N/A</v>
      </c>
      <c r="N324" t="e">
        <f>VLOOKUP('Indtast her'!F324,Data!$K$2:$M$104,1)</f>
        <v>#N/A</v>
      </c>
      <c r="O324" t="e">
        <f>VLOOKUP('Indtast her'!F324,Data!$K$2:$M$104,2)</f>
        <v>#N/A</v>
      </c>
      <c r="P324" s="1"/>
      <c r="Q324" t="str">
        <f>UPPER('Indtast her'!G324)</f>
        <v/>
      </c>
    </row>
    <row r="325" spans="1:17" x14ac:dyDescent="0.25">
      <c r="A325" t="str">
        <f t="shared" si="15"/>
        <v/>
      </c>
      <c r="B325" t="e">
        <f>VLOOKUP(C325,Data!$F$2:$H$5,3)</f>
        <v>#N/A</v>
      </c>
      <c r="C325" t="str">
        <f>UPPER('Indtast her'!E325)</f>
        <v/>
      </c>
      <c r="D325" t="str">
        <f>UPPER('Indtast her'!C325 &amp;'Indtast her'!D325)</f>
        <v/>
      </c>
      <c r="F325" t="str">
        <f t="shared" si="17"/>
        <v/>
      </c>
      <c r="G325" t="str">
        <f t="shared" si="17"/>
        <v/>
      </c>
      <c r="H325" t="str">
        <f t="shared" si="17"/>
        <v/>
      </c>
      <c r="I325" t="str">
        <f t="shared" si="17"/>
        <v/>
      </c>
      <c r="J325" t="str">
        <f t="shared" si="16"/>
        <v/>
      </c>
      <c r="K325" t="str">
        <f>PROPER('Indtast her'!B325)</f>
        <v/>
      </c>
      <c r="L325" t="str">
        <f>PROPER('Indtast her'!A325)</f>
        <v/>
      </c>
      <c r="M325" t="e">
        <f>VLOOKUP('Indtast her'!C325,Data!$A$2:$C$3,3)</f>
        <v>#N/A</v>
      </c>
      <c r="N325" t="e">
        <f>VLOOKUP('Indtast her'!F325,Data!$K$2:$M$104,1)</f>
        <v>#N/A</v>
      </c>
      <c r="O325" t="e">
        <f>VLOOKUP('Indtast her'!F325,Data!$K$2:$M$104,2)</f>
        <v>#N/A</v>
      </c>
      <c r="P325" s="1"/>
      <c r="Q325" t="str">
        <f>UPPER('Indtast her'!G325)</f>
        <v/>
      </c>
    </row>
    <row r="326" spans="1:17" x14ac:dyDescent="0.25">
      <c r="A326" t="str">
        <f t="shared" ref="A326:A389" si="18">IF($K326&lt;&gt;"","0","")</f>
        <v/>
      </c>
      <c r="B326" t="e">
        <f>VLOOKUP(C326,Data!$F$2:$H$5,3)</f>
        <v>#N/A</v>
      </c>
      <c r="C326" t="str">
        <f>UPPER('Indtast her'!E326)</f>
        <v/>
      </c>
      <c r="D326" t="str">
        <f>UPPER('Indtast her'!C326 &amp;'Indtast her'!D326)</f>
        <v/>
      </c>
      <c r="F326" t="str">
        <f t="shared" si="17"/>
        <v/>
      </c>
      <c r="G326" t="str">
        <f t="shared" si="17"/>
        <v/>
      </c>
      <c r="H326" t="str">
        <f t="shared" si="17"/>
        <v/>
      </c>
      <c r="I326" t="str">
        <f t="shared" si="17"/>
        <v/>
      </c>
      <c r="J326" t="str">
        <f t="shared" ref="J326:J389" si="19">IF($K326&lt;&gt;"","N","")</f>
        <v/>
      </c>
      <c r="K326" t="str">
        <f>PROPER('Indtast her'!B326)</f>
        <v/>
      </c>
      <c r="L326" t="str">
        <f>PROPER('Indtast her'!A326)</f>
        <v/>
      </c>
      <c r="M326" t="e">
        <f>VLOOKUP('Indtast her'!C326,Data!$A$2:$C$3,3)</f>
        <v>#N/A</v>
      </c>
      <c r="N326" t="e">
        <f>VLOOKUP('Indtast her'!F326,Data!$K$2:$M$104,1)</f>
        <v>#N/A</v>
      </c>
      <c r="O326" t="e">
        <f>VLOOKUP('Indtast her'!F326,Data!$K$2:$M$104,2)</f>
        <v>#N/A</v>
      </c>
      <c r="P326" s="1"/>
      <c r="Q326" t="str">
        <f>UPPER('Indtast her'!G326)</f>
        <v/>
      </c>
    </row>
    <row r="327" spans="1:17" x14ac:dyDescent="0.25">
      <c r="A327" t="str">
        <f t="shared" si="18"/>
        <v/>
      </c>
      <c r="B327" t="e">
        <f>VLOOKUP(C327,Data!$F$2:$H$5,3)</f>
        <v>#N/A</v>
      </c>
      <c r="C327" t="str">
        <f>UPPER('Indtast her'!E327)</f>
        <v/>
      </c>
      <c r="D327" t="str">
        <f>UPPER('Indtast her'!C327 &amp;'Indtast her'!D327)</f>
        <v/>
      </c>
      <c r="F327" t="str">
        <f t="shared" si="17"/>
        <v/>
      </c>
      <c r="G327" t="str">
        <f t="shared" si="17"/>
        <v/>
      </c>
      <c r="H327" t="str">
        <f t="shared" si="17"/>
        <v/>
      </c>
      <c r="I327" t="str">
        <f t="shared" si="17"/>
        <v/>
      </c>
      <c r="J327" t="str">
        <f t="shared" si="19"/>
        <v/>
      </c>
      <c r="K327" t="str">
        <f>PROPER('Indtast her'!B327)</f>
        <v/>
      </c>
      <c r="L327" t="str">
        <f>PROPER('Indtast her'!A327)</f>
        <v/>
      </c>
      <c r="M327" t="e">
        <f>VLOOKUP('Indtast her'!C327,Data!$A$2:$C$3,3)</f>
        <v>#N/A</v>
      </c>
      <c r="N327" t="e">
        <f>VLOOKUP('Indtast her'!F327,Data!$K$2:$M$104,1)</f>
        <v>#N/A</v>
      </c>
      <c r="O327" t="e">
        <f>VLOOKUP('Indtast her'!F327,Data!$K$2:$M$104,2)</f>
        <v>#N/A</v>
      </c>
      <c r="P327" s="1"/>
      <c r="Q327" t="str">
        <f>UPPER('Indtast her'!G327)</f>
        <v/>
      </c>
    </row>
    <row r="328" spans="1:17" x14ac:dyDescent="0.25">
      <c r="A328" t="str">
        <f t="shared" si="18"/>
        <v/>
      </c>
      <c r="B328" t="e">
        <f>VLOOKUP(C328,Data!$F$2:$H$5,3)</f>
        <v>#N/A</v>
      </c>
      <c r="C328" t="str">
        <f>UPPER('Indtast her'!E328)</f>
        <v/>
      </c>
      <c r="D328" t="str">
        <f>UPPER('Indtast her'!C328 &amp;'Indtast her'!D328)</f>
        <v/>
      </c>
      <c r="F328" t="str">
        <f t="shared" si="17"/>
        <v/>
      </c>
      <c r="G328" t="str">
        <f t="shared" si="17"/>
        <v/>
      </c>
      <c r="H328" t="str">
        <f t="shared" si="17"/>
        <v/>
      </c>
      <c r="I328" t="str">
        <f t="shared" si="17"/>
        <v/>
      </c>
      <c r="J328" t="str">
        <f t="shared" si="19"/>
        <v/>
      </c>
      <c r="K328" t="str">
        <f>PROPER('Indtast her'!B328)</f>
        <v/>
      </c>
      <c r="L328" t="str">
        <f>PROPER('Indtast her'!A328)</f>
        <v/>
      </c>
      <c r="M328" t="e">
        <f>VLOOKUP('Indtast her'!C328,Data!$A$2:$C$3,3)</f>
        <v>#N/A</v>
      </c>
      <c r="N328" t="e">
        <f>VLOOKUP('Indtast her'!F328,Data!$K$2:$M$104,1)</f>
        <v>#N/A</v>
      </c>
      <c r="O328" t="e">
        <f>VLOOKUP('Indtast her'!F328,Data!$K$2:$M$104,2)</f>
        <v>#N/A</v>
      </c>
      <c r="P328" s="1"/>
      <c r="Q328" t="str">
        <f>UPPER('Indtast her'!G328)</f>
        <v/>
      </c>
    </row>
    <row r="329" spans="1:17" x14ac:dyDescent="0.25">
      <c r="A329" t="str">
        <f t="shared" si="18"/>
        <v/>
      </c>
      <c r="B329" t="e">
        <f>VLOOKUP(C329,Data!$F$2:$H$5,3)</f>
        <v>#N/A</v>
      </c>
      <c r="C329" t="str">
        <f>UPPER('Indtast her'!E329)</f>
        <v/>
      </c>
      <c r="D329" t="str">
        <f>UPPER('Indtast her'!C329 &amp;'Indtast her'!D329)</f>
        <v/>
      </c>
      <c r="F329" t="str">
        <f t="shared" si="17"/>
        <v/>
      </c>
      <c r="G329" t="str">
        <f t="shared" si="17"/>
        <v/>
      </c>
      <c r="H329" t="str">
        <f t="shared" si="17"/>
        <v/>
      </c>
      <c r="I329" t="str">
        <f t="shared" si="17"/>
        <v/>
      </c>
      <c r="J329" t="str">
        <f t="shared" si="19"/>
        <v/>
      </c>
      <c r="K329" t="str">
        <f>PROPER('Indtast her'!B329)</f>
        <v/>
      </c>
      <c r="L329" t="str">
        <f>PROPER('Indtast her'!A329)</f>
        <v/>
      </c>
      <c r="M329" t="e">
        <f>VLOOKUP('Indtast her'!C329,Data!$A$2:$C$3,3)</f>
        <v>#N/A</v>
      </c>
      <c r="N329" t="e">
        <f>VLOOKUP('Indtast her'!F329,Data!$K$2:$M$104,1)</f>
        <v>#N/A</v>
      </c>
      <c r="O329" t="e">
        <f>VLOOKUP('Indtast her'!F329,Data!$K$2:$M$104,2)</f>
        <v>#N/A</v>
      </c>
      <c r="P329" s="1"/>
      <c r="Q329" t="str">
        <f>UPPER('Indtast her'!G329)</f>
        <v/>
      </c>
    </row>
    <row r="330" spans="1:17" x14ac:dyDescent="0.25">
      <c r="A330" t="str">
        <f t="shared" si="18"/>
        <v/>
      </c>
      <c r="B330" t="e">
        <f>VLOOKUP(C330,Data!$F$2:$H$5,3)</f>
        <v>#N/A</v>
      </c>
      <c r="C330" t="str">
        <f>UPPER('Indtast her'!E330)</f>
        <v/>
      </c>
      <c r="D330" t="str">
        <f>UPPER('Indtast her'!C330 &amp;'Indtast her'!D330)</f>
        <v/>
      </c>
      <c r="F330" t="str">
        <f t="shared" si="17"/>
        <v/>
      </c>
      <c r="G330" t="str">
        <f t="shared" si="17"/>
        <v/>
      </c>
      <c r="H330" t="str">
        <f t="shared" si="17"/>
        <v/>
      </c>
      <c r="I330" t="str">
        <f t="shared" si="17"/>
        <v/>
      </c>
      <c r="J330" t="str">
        <f t="shared" si="19"/>
        <v/>
      </c>
      <c r="K330" t="str">
        <f>PROPER('Indtast her'!B330)</f>
        <v/>
      </c>
      <c r="L330" t="str">
        <f>PROPER('Indtast her'!A330)</f>
        <v/>
      </c>
      <c r="M330" t="e">
        <f>VLOOKUP('Indtast her'!C330,Data!$A$2:$C$3,3)</f>
        <v>#N/A</v>
      </c>
      <c r="N330" t="e">
        <f>VLOOKUP('Indtast her'!F330,Data!$K$2:$M$104,1)</f>
        <v>#N/A</v>
      </c>
      <c r="O330" t="e">
        <f>VLOOKUP('Indtast her'!F330,Data!$K$2:$M$104,2)</f>
        <v>#N/A</v>
      </c>
      <c r="P330" s="1"/>
      <c r="Q330" t="str">
        <f>UPPER('Indtast her'!G330)</f>
        <v/>
      </c>
    </row>
    <row r="331" spans="1:17" x14ac:dyDescent="0.25">
      <c r="A331" t="str">
        <f t="shared" si="18"/>
        <v/>
      </c>
      <c r="B331" t="e">
        <f>VLOOKUP(C331,Data!$F$2:$H$5,3)</f>
        <v>#N/A</v>
      </c>
      <c r="C331" t="str">
        <f>UPPER('Indtast her'!E331)</f>
        <v/>
      </c>
      <c r="D331" t="str">
        <f>UPPER('Indtast her'!C331 &amp;'Indtast her'!D331)</f>
        <v/>
      </c>
      <c r="F331" t="str">
        <f t="shared" si="17"/>
        <v/>
      </c>
      <c r="G331" t="str">
        <f t="shared" si="17"/>
        <v/>
      </c>
      <c r="H331" t="str">
        <f t="shared" si="17"/>
        <v/>
      </c>
      <c r="I331" t="str">
        <f t="shared" si="17"/>
        <v/>
      </c>
      <c r="J331" t="str">
        <f t="shared" si="19"/>
        <v/>
      </c>
      <c r="K331" t="str">
        <f>PROPER('Indtast her'!B331)</f>
        <v/>
      </c>
      <c r="L331" t="str">
        <f>PROPER('Indtast her'!A331)</f>
        <v/>
      </c>
      <c r="M331" t="e">
        <f>VLOOKUP('Indtast her'!C331,Data!$A$2:$C$3,3)</f>
        <v>#N/A</v>
      </c>
      <c r="N331" t="e">
        <f>VLOOKUP('Indtast her'!F331,Data!$K$2:$M$104,1)</f>
        <v>#N/A</v>
      </c>
      <c r="O331" t="e">
        <f>VLOOKUP('Indtast her'!F331,Data!$K$2:$M$104,2)</f>
        <v>#N/A</v>
      </c>
      <c r="P331" s="1"/>
      <c r="Q331" t="str">
        <f>UPPER('Indtast her'!G331)</f>
        <v/>
      </c>
    </row>
    <row r="332" spans="1:17" x14ac:dyDescent="0.25">
      <c r="A332" t="str">
        <f t="shared" si="18"/>
        <v/>
      </c>
      <c r="B332" t="e">
        <f>VLOOKUP(C332,Data!$F$2:$H$5,3)</f>
        <v>#N/A</v>
      </c>
      <c r="C332" t="str">
        <f>UPPER('Indtast her'!E332)</f>
        <v/>
      </c>
      <c r="D332" t="str">
        <f>UPPER('Indtast her'!C332 &amp;'Indtast her'!D332)</f>
        <v/>
      </c>
      <c r="F332" t="str">
        <f t="shared" si="17"/>
        <v/>
      </c>
      <c r="G332" t="str">
        <f t="shared" si="17"/>
        <v/>
      </c>
      <c r="H332" t="str">
        <f t="shared" si="17"/>
        <v/>
      </c>
      <c r="I332" t="str">
        <f t="shared" si="17"/>
        <v/>
      </c>
      <c r="J332" t="str">
        <f t="shared" si="19"/>
        <v/>
      </c>
      <c r="K332" t="str">
        <f>PROPER('Indtast her'!B332)</f>
        <v/>
      </c>
      <c r="L332" t="str">
        <f>PROPER('Indtast her'!A332)</f>
        <v/>
      </c>
      <c r="M332" t="e">
        <f>VLOOKUP('Indtast her'!C332,Data!$A$2:$C$3,3)</f>
        <v>#N/A</v>
      </c>
      <c r="N332" t="e">
        <f>VLOOKUP('Indtast her'!F332,Data!$K$2:$M$104,1)</f>
        <v>#N/A</v>
      </c>
      <c r="O332" t="e">
        <f>VLOOKUP('Indtast her'!F332,Data!$K$2:$M$104,2)</f>
        <v>#N/A</v>
      </c>
      <c r="P332" s="1"/>
      <c r="Q332" t="str">
        <f>UPPER('Indtast her'!G332)</f>
        <v/>
      </c>
    </row>
    <row r="333" spans="1:17" x14ac:dyDescent="0.25">
      <c r="A333" t="str">
        <f t="shared" si="18"/>
        <v/>
      </c>
      <c r="B333" t="e">
        <f>VLOOKUP(C333,Data!$F$2:$H$5,3)</f>
        <v>#N/A</v>
      </c>
      <c r="C333" t="str">
        <f>UPPER('Indtast her'!E333)</f>
        <v/>
      </c>
      <c r="D333" t="str">
        <f>UPPER('Indtast her'!C333 &amp;'Indtast her'!D333)</f>
        <v/>
      </c>
      <c r="F333" t="str">
        <f t="shared" si="17"/>
        <v/>
      </c>
      <c r="G333" t="str">
        <f t="shared" si="17"/>
        <v/>
      </c>
      <c r="H333" t="str">
        <f t="shared" si="17"/>
        <v/>
      </c>
      <c r="I333" t="str">
        <f t="shared" si="17"/>
        <v/>
      </c>
      <c r="J333" t="str">
        <f t="shared" si="19"/>
        <v/>
      </c>
      <c r="K333" t="str">
        <f>PROPER('Indtast her'!B333)</f>
        <v/>
      </c>
      <c r="L333" t="str">
        <f>PROPER('Indtast her'!A333)</f>
        <v/>
      </c>
      <c r="M333" t="e">
        <f>VLOOKUP('Indtast her'!C333,Data!$A$2:$C$3,3)</f>
        <v>#N/A</v>
      </c>
      <c r="N333" t="e">
        <f>VLOOKUP('Indtast her'!F333,Data!$K$2:$M$104,1)</f>
        <v>#N/A</v>
      </c>
      <c r="O333" t="e">
        <f>VLOOKUP('Indtast her'!F333,Data!$K$2:$M$104,2)</f>
        <v>#N/A</v>
      </c>
      <c r="P333" s="1"/>
      <c r="Q333" t="str">
        <f>UPPER('Indtast her'!G333)</f>
        <v/>
      </c>
    </row>
    <row r="334" spans="1:17" x14ac:dyDescent="0.25">
      <c r="A334" t="str">
        <f t="shared" si="18"/>
        <v/>
      </c>
      <c r="B334" t="e">
        <f>VLOOKUP(C334,Data!$F$2:$H$5,3)</f>
        <v>#N/A</v>
      </c>
      <c r="C334" t="str">
        <f>UPPER('Indtast her'!E334)</f>
        <v/>
      </c>
      <c r="D334" t="str">
        <f>UPPER('Indtast her'!C334 &amp;'Indtast her'!D334)</f>
        <v/>
      </c>
      <c r="F334" t="str">
        <f t="shared" si="17"/>
        <v/>
      </c>
      <c r="G334" t="str">
        <f t="shared" si="17"/>
        <v/>
      </c>
      <c r="H334" t="str">
        <f t="shared" si="17"/>
        <v/>
      </c>
      <c r="I334" t="str">
        <f t="shared" si="17"/>
        <v/>
      </c>
      <c r="J334" t="str">
        <f t="shared" si="19"/>
        <v/>
      </c>
      <c r="K334" t="str">
        <f>PROPER('Indtast her'!B334)</f>
        <v/>
      </c>
      <c r="L334" t="str">
        <f>PROPER('Indtast her'!A334)</f>
        <v/>
      </c>
      <c r="M334" t="e">
        <f>VLOOKUP('Indtast her'!C334,Data!$A$2:$C$3,3)</f>
        <v>#N/A</v>
      </c>
      <c r="N334" t="e">
        <f>VLOOKUP('Indtast her'!F334,Data!$K$2:$M$104,1)</f>
        <v>#N/A</v>
      </c>
      <c r="O334" t="e">
        <f>VLOOKUP('Indtast her'!F334,Data!$K$2:$M$104,2)</f>
        <v>#N/A</v>
      </c>
      <c r="P334" s="1"/>
      <c r="Q334" t="str">
        <f>UPPER('Indtast her'!G334)</f>
        <v/>
      </c>
    </row>
    <row r="335" spans="1:17" x14ac:dyDescent="0.25">
      <c r="A335" t="str">
        <f t="shared" si="18"/>
        <v/>
      </c>
      <c r="B335" t="e">
        <f>VLOOKUP(C335,Data!$F$2:$H$5,3)</f>
        <v>#N/A</v>
      </c>
      <c r="C335" t="str">
        <f>UPPER('Indtast her'!E335)</f>
        <v/>
      </c>
      <c r="D335" t="str">
        <f>UPPER('Indtast her'!C335 &amp;'Indtast her'!D335)</f>
        <v/>
      </c>
      <c r="F335" t="str">
        <f t="shared" si="17"/>
        <v/>
      </c>
      <c r="G335" t="str">
        <f t="shared" si="17"/>
        <v/>
      </c>
      <c r="H335" t="str">
        <f t="shared" si="17"/>
        <v/>
      </c>
      <c r="I335" t="str">
        <f t="shared" si="17"/>
        <v/>
      </c>
      <c r="J335" t="str">
        <f t="shared" si="19"/>
        <v/>
      </c>
      <c r="K335" t="str">
        <f>PROPER('Indtast her'!B335)</f>
        <v/>
      </c>
      <c r="L335" t="str">
        <f>PROPER('Indtast her'!A335)</f>
        <v/>
      </c>
      <c r="M335" t="e">
        <f>VLOOKUP('Indtast her'!C335,Data!$A$2:$C$3,3)</f>
        <v>#N/A</v>
      </c>
      <c r="N335" t="e">
        <f>VLOOKUP('Indtast her'!F335,Data!$K$2:$M$104,1)</f>
        <v>#N/A</v>
      </c>
      <c r="O335" t="e">
        <f>VLOOKUP('Indtast her'!F335,Data!$K$2:$M$104,2)</f>
        <v>#N/A</v>
      </c>
      <c r="P335" s="1"/>
      <c r="Q335" t="str">
        <f>UPPER('Indtast her'!G335)</f>
        <v/>
      </c>
    </row>
    <row r="336" spans="1:17" x14ac:dyDescent="0.25">
      <c r="A336" t="str">
        <f t="shared" si="18"/>
        <v/>
      </c>
      <c r="B336" t="e">
        <f>VLOOKUP(C336,Data!$F$2:$H$5,3)</f>
        <v>#N/A</v>
      </c>
      <c r="C336" t="str">
        <f>UPPER('Indtast her'!E336)</f>
        <v/>
      </c>
      <c r="D336" t="str">
        <f>UPPER('Indtast her'!C336 &amp;'Indtast her'!D336)</f>
        <v/>
      </c>
      <c r="F336" t="str">
        <f t="shared" si="17"/>
        <v/>
      </c>
      <c r="G336" t="str">
        <f t="shared" si="17"/>
        <v/>
      </c>
      <c r="H336" t="str">
        <f t="shared" si="17"/>
        <v/>
      </c>
      <c r="I336" t="str">
        <f t="shared" si="17"/>
        <v/>
      </c>
      <c r="J336" t="str">
        <f t="shared" si="19"/>
        <v/>
      </c>
      <c r="K336" t="str">
        <f>PROPER('Indtast her'!B336)</f>
        <v/>
      </c>
      <c r="L336" t="str">
        <f>PROPER('Indtast her'!A336)</f>
        <v/>
      </c>
      <c r="M336" t="e">
        <f>VLOOKUP('Indtast her'!C336,Data!$A$2:$C$3,3)</f>
        <v>#N/A</v>
      </c>
      <c r="N336" t="e">
        <f>VLOOKUP('Indtast her'!F336,Data!$K$2:$M$104,1)</f>
        <v>#N/A</v>
      </c>
      <c r="O336" t="e">
        <f>VLOOKUP('Indtast her'!F336,Data!$K$2:$M$104,2)</f>
        <v>#N/A</v>
      </c>
      <c r="P336" s="1"/>
      <c r="Q336" t="str">
        <f>UPPER('Indtast her'!G336)</f>
        <v/>
      </c>
    </row>
    <row r="337" spans="1:17" x14ac:dyDescent="0.25">
      <c r="A337" t="str">
        <f t="shared" si="18"/>
        <v/>
      </c>
      <c r="B337" t="e">
        <f>VLOOKUP(C337,Data!$F$2:$H$5,3)</f>
        <v>#N/A</v>
      </c>
      <c r="C337" t="str">
        <f>UPPER('Indtast her'!E337)</f>
        <v/>
      </c>
      <c r="D337" t="str">
        <f>UPPER('Indtast her'!C337 &amp;'Indtast her'!D337)</f>
        <v/>
      </c>
      <c r="F337" t="str">
        <f t="shared" si="17"/>
        <v/>
      </c>
      <c r="G337" t="str">
        <f t="shared" si="17"/>
        <v/>
      </c>
      <c r="H337" t="str">
        <f t="shared" si="17"/>
        <v/>
      </c>
      <c r="I337" t="str">
        <f t="shared" si="17"/>
        <v/>
      </c>
      <c r="J337" t="str">
        <f t="shared" si="19"/>
        <v/>
      </c>
      <c r="K337" t="str">
        <f>PROPER('Indtast her'!B337)</f>
        <v/>
      </c>
      <c r="L337" t="str">
        <f>PROPER('Indtast her'!A337)</f>
        <v/>
      </c>
      <c r="M337" t="e">
        <f>VLOOKUP('Indtast her'!C337,Data!$A$2:$C$3,3)</f>
        <v>#N/A</v>
      </c>
      <c r="N337" t="e">
        <f>VLOOKUP('Indtast her'!F337,Data!$K$2:$M$104,1)</f>
        <v>#N/A</v>
      </c>
      <c r="O337" t="e">
        <f>VLOOKUP('Indtast her'!F337,Data!$K$2:$M$104,2)</f>
        <v>#N/A</v>
      </c>
      <c r="P337" s="1"/>
      <c r="Q337" t="str">
        <f>UPPER('Indtast her'!G337)</f>
        <v/>
      </c>
    </row>
    <row r="338" spans="1:17" x14ac:dyDescent="0.25">
      <c r="A338" t="str">
        <f t="shared" si="18"/>
        <v/>
      </c>
      <c r="B338" t="e">
        <f>VLOOKUP(C338,Data!$F$2:$H$5,3)</f>
        <v>#N/A</v>
      </c>
      <c r="C338" t="str">
        <f>UPPER('Indtast her'!E338)</f>
        <v/>
      </c>
      <c r="D338" t="str">
        <f>UPPER('Indtast her'!C338 &amp;'Indtast her'!D338)</f>
        <v/>
      </c>
      <c r="F338" t="str">
        <f t="shared" si="17"/>
        <v/>
      </c>
      <c r="G338" t="str">
        <f t="shared" si="17"/>
        <v/>
      </c>
      <c r="H338" t="str">
        <f t="shared" si="17"/>
        <v/>
      </c>
      <c r="I338" t="str">
        <f t="shared" si="17"/>
        <v/>
      </c>
      <c r="J338" t="str">
        <f t="shared" si="19"/>
        <v/>
      </c>
      <c r="K338" t="str">
        <f>PROPER('Indtast her'!B338)</f>
        <v/>
      </c>
      <c r="L338" t="str">
        <f>PROPER('Indtast her'!A338)</f>
        <v/>
      </c>
      <c r="M338" t="e">
        <f>VLOOKUP('Indtast her'!C338,Data!$A$2:$C$3,3)</f>
        <v>#N/A</v>
      </c>
      <c r="N338" t="e">
        <f>VLOOKUP('Indtast her'!F338,Data!$K$2:$M$104,1)</f>
        <v>#N/A</v>
      </c>
      <c r="O338" t="e">
        <f>VLOOKUP('Indtast her'!F338,Data!$K$2:$M$104,2)</f>
        <v>#N/A</v>
      </c>
      <c r="P338" s="1"/>
      <c r="Q338" t="str">
        <f>UPPER('Indtast her'!G338)</f>
        <v/>
      </c>
    </row>
    <row r="339" spans="1:17" x14ac:dyDescent="0.25">
      <c r="A339" t="str">
        <f t="shared" si="18"/>
        <v/>
      </c>
      <c r="B339" t="e">
        <f>VLOOKUP(C339,Data!$F$2:$H$5,3)</f>
        <v>#N/A</v>
      </c>
      <c r="C339" t="str">
        <f>UPPER('Indtast her'!E339)</f>
        <v/>
      </c>
      <c r="D339" t="str">
        <f>UPPER('Indtast her'!C339 &amp;'Indtast her'!D339)</f>
        <v/>
      </c>
      <c r="F339" t="str">
        <f t="shared" si="17"/>
        <v/>
      </c>
      <c r="G339" t="str">
        <f t="shared" si="17"/>
        <v/>
      </c>
      <c r="H339" t="str">
        <f t="shared" si="17"/>
        <v/>
      </c>
      <c r="I339" t="str">
        <f t="shared" si="17"/>
        <v/>
      </c>
      <c r="J339" t="str">
        <f t="shared" si="19"/>
        <v/>
      </c>
      <c r="K339" t="str">
        <f>PROPER('Indtast her'!B339)</f>
        <v/>
      </c>
      <c r="L339" t="str">
        <f>PROPER('Indtast her'!A339)</f>
        <v/>
      </c>
      <c r="M339" t="e">
        <f>VLOOKUP('Indtast her'!C339,Data!$A$2:$C$3,3)</f>
        <v>#N/A</v>
      </c>
      <c r="N339" t="e">
        <f>VLOOKUP('Indtast her'!F339,Data!$K$2:$M$104,1)</f>
        <v>#N/A</v>
      </c>
      <c r="O339" t="e">
        <f>VLOOKUP('Indtast her'!F339,Data!$K$2:$M$104,2)</f>
        <v>#N/A</v>
      </c>
      <c r="P339" s="1"/>
      <c r="Q339" t="str">
        <f>UPPER('Indtast her'!G339)</f>
        <v/>
      </c>
    </row>
    <row r="340" spans="1:17" x14ac:dyDescent="0.25">
      <c r="A340" t="str">
        <f t="shared" si="18"/>
        <v/>
      </c>
      <c r="B340" t="e">
        <f>VLOOKUP(C340,Data!$F$2:$H$5,3)</f>
        <v>#N/A</v>
      </c>
      <c r="C340" t="str">
        <f>UPPER('Indtast her'!E340)</f>
        <v/>
      </c>
      <c r="D340" t="str">
        <f>UPPER('Indtast her'!C340 &amp;'Indtast her'!D340)</f>
        <v/>
      </c>
      <c r="F340" t="str">
        <f t="shared" si="17"/>
        <v/>
      </c>
      <c r="G340" t="str">
        <f t="shared" si="17"/>
        <v/>
      </c>
      <c r="H340" t="str">
        <f t="shared" si="17"/>
        <v/>
      </c>
      <c r="I340" t="str">
        <f t="shared" si="17"/>
        <v/>
      </c>
      <c r="J340" t="str">
        <f t="shared" si="19"/>
        <v/>
      </c>
      <c r="K340" t="str">
        <f>PROPER('Indtast her'!B340)</f>
        <v/>
      </c>
      <c r="L340" t="str">
        <f>PROPER('Indtast her'!A340)</f>
        <v/>
      </c>
      <c r="M340" t="e">
        <f>VLOOKUP('Indtast her'!C340,Data!$A$2:$C$3,3)</f>
        <v>#N/A</v>
      </c>
      <c r="N340" t="e">
        <f>VLOOKUP('Indtast her'!F340,Data!$K$2:$M$104,1)</f>
        <v>#N/A</v>
      </c>
      <c r="O340" t="e">
        <f>VLOOKUP('Indtast her'!F340,Data!$K$2:$M$104,2)</f>
        <v>#N/A</v>
      </c>
      <c r="P340" s="1"/>
      <c r="Q340" t="str">
        <f>UPPER('Indtast her'!G340)</f>
        <v/>
      </c>
    </row>
    <row r="341" spans="1:17" x14ac:dyDescent="0.25">
      <c r="A341" t="str">
        <f t="shared" si="18"/>
        <v/>
      </c>
      <c r="B341" t="e">
        <f>VLOOKUP(C341,Data!$F$2:$H$5,3)</f>
        <v>#N/A</v>
      </c>
      <c r="C341" t="str">
        <f>UPPER('Indtast her'!E341)</f>
        <v/>
      </c>
      <c r="D341" t="str">
        <f>UPPER('Indtast her'!C341 &amp;'Indtast her'!D341)</f>
        <v/>
      </c>
      <c r="F341" t="str">
        <f t="shared" si="17"/>
        <v/>
      </c>
      <c r="G341" t="str">
        <f t="shared" si="17"/>
        <v/>
      </c>
      <c r="H341" t="str">
        <f t="shared" si="17"/>
        <v/>
      </c>
      <c r="I341" t="str">
        <f t="shared" si="17"/>
        <v/>
      </c>
      <c r="J341" t="str">
        <f t="shared" si="19"/>
        <v/>
      </c>
      <c r="K341" t="str">
        <f>PROPER('Indtast her'!B341)</f>
        <v/>
      </c>
      <c r="L341" t="str">
        <f>PROPER('Indtast her'!A341)</f>
        <v/>
      </c>
      <c r="M341" t="e">
        <f>VLOOKUP('Indtast her'!C341,Data!$A$2:$C$3,3)</f>
        <v>#N/A</v>
      </c>
      <c r="N341" t="e">
        <f>VLOOKUP('Indtast her'!F341,Data!$K$2:$M$104,1)</f>
        <v>#N/A</v>
      </c>
      <c r="O341" t="e">
        <f>VLOOKUP('Indtast her'!F341,Data!$K$2:$M$104,2)</f>
        <v>#N/A</v>
      </c>
      <c r="P341" s="1"/>
      <c r="Q341" t="str">
        <f>UPPER('Indtast her'!G341)</f>
        <v/>
      </c>
    </row>
    <row r="342" spans="1:17" x14ac:dyDescent="0.25">
      <c r="A342" t="str">
        <f t="shared" si="18"/>
        <v/>
      </c>
      <c r="B342" t="e">
        <f>VLOOKUP(C342,Data!$F$2:$H$5,3)</f>
        <v>#N/A</v>
      </c>
      <c r="C342" t="str">
        <f>UPPER('Indtast her'!E342)</f>
        <v/>
      </c>
      <c r="D342" t="str">
        <f>UPPER('Indtast her'!C342 &amp;'Indtast her'!D342)</f>
        <v/>
      </c>
      <c r="F342" t="str">
        <f t="shared" si="17"/>
        <v/>
      </c>
      <c r="G342" t="str">
        <f t="shared" si="17"/>
        <v/>
      </c>
      <c r="H342" t="str">
        <f t="shared" si="17"/>
        <v/>
      </c>
      <c r="I342" t="str">
        <f t="shared" si="17"/>
        <v/>
      </c>
      <c r="J342" t="str">
        <f t="shared" si="19"/>
        <v/>
      </c>
      <c r="K342" t="str">
        <f>PROPER('Indtast her'!B342)</f>
        <v/>
      </c>
      <c r="L342" t="str">
        <f>PROPER('Indtast her'!A342)</f>
        <v/>
      </c>
      <c r="M342" t="e">
        <f>VLOOKUP('Indtast her'!C342,Data!$A$2:$C$3,3)</f>
        <v>#N/A</v>
      </c>
      <c r="N342" t="e">
        <f>VLOOKUP('Indtast her'!F342,Data!$K$2:$M$104,1)</f>
        <v>#N/A</v>
      </c>
      <c r="O342" t="e">
        <f>VLOOKUP('Indtast her'!F342,Data!$K$2:$M$104,2)</f>
        <v>#N/A</v>
      </c>
      <c r="P342" s="1"/>
      <c r="Q342" t="str">
        <f>UPPER('Indtast her'!G342)</f>
        <v/>
      </c>
    </row>
    <row r="343" spans="1:17" x14ac:dyDescent="0.25">
      <c r="A343" t="str">
        <f t="shared" si="18"/>
        <v/>
      </c>
      <c r="B343" t="e">
        <f>VLOOKUP(C343,Data!$F$2:$H$5,3)</f>
        <v>#N/A</v>
      </c>
      <c r="C343" t="str">
        <f>UPPER('Indtast her'!E343)</f>
        <v/>
      </c>
      <c r="D343" t="str">
        <f>UPPER('Indtast her'!C343 &amp;'Indtast her'!D343)</f>
        <v/>
      </c>
      <c r="F343" t="str">
        <f t="shared" si="17"/>
        <v/>
      </c>
      <c r="G343" t="str">
        <f t="shared" si="17"/>
        <v/>
      </c>
      <c r="H343" t="str">
        <f t="shared" si="17"/>
        <v/>
      </c>
      <c r="I343" t="str">
        <f t="shared" si="17"/>
        <v/>
      </c>
      <c r="J343" t="str">
        <f t="shared" si="19"/>
        <v/>
      </c>
      <c r="K343" t="str">
        <f>PROPER('Indtast her'!B343)</f>
        <v/>
      </c>
      <c r="L343" t="str">
        <f>PROPER('Indtast her'!A343)</f>
        <v/>
      </c>
      <c r="M343" t="e">
        <f>VLOOKUP('Indtast her'!C343,Data!$A$2:$C$3,3)</f>
        <v>#N/A</v>
      </c>
      <c r="N343" t="e">
        <f>VLOOKUP('Indtast her'!F343,Data!$K$2:$M$104,1)</f>
        <v>#N/A</v>
      </c>
      <c r="O343" t="e">
        <f>VLOOKUP('Indtast her'!F343,Data!$K$2:$M$104,2)</f>
        <v>#N/A</v>
      </c>
      <c r="P343" s="1"/>
      <c r="Q343" t="str">
        <f>UPPER('Indtast her'!G343)</f>
        <v/>
      </c>
    </row>
    <row r="344" spans="1:17" x14ac:dyDescent="0.25">
      <c r="A344" t="str">
        <f t="shared" si="18"/>
        <v/>
      </c>
      <c r="B344" t="e">
        <f>VLOOKUP(C344,Data!$F$2:$H$5,3)</f>
        <v>#N/A</v>
      </c>
      <c r="C344" t="str">
        <f>UPPER('Indtast her'!E344)</f>
        <v/>
      </c>
      <c r="D344" t="str">
        <f>UPPER('Indtast her'!C344 &amp;'Indtast her'!D344)</f>
        <v/>
      </c>
      <c r="F344" t="str">
        <f t="shared" si="17"/>
        <v/>
      </c>
      <c r="G344" t="str">
        <f t="shared" si="17"/>
        <v/>
      </c>
      <c r="H344" t="str">
        <f t="shared" si="17"/>
        <v/>
      </c>
      <c r="I344" t="str">
        <f t="shared" si="17"/>
        <v/>
      </c>
      <c r="J344" t="str">
        <f t="shared" si="19"/>
        <v/>
      </c>
      <c r="K344" t="str">
        <f>PROPER('Indtast her'!B344)</f>
        <v/>
      </c>
      <c r="L344" t="str">
        <f>PROPER('Indtast her'!A344)</f>
        <v/>
      </c>
      <c r="M344" t="e">
        <f>VLOOKUP('Indtast her'!C344,Data!$A$2:$C$3,3)</f>
        <v>#N/A</v>
      </c>
      <c r="N344" t="e">
        <f>VLOOKUP('Indtast her'!F344,Data!$K$2:$M$104,1)</f>
        <v>#N/A</v>
      </c>
      <c r="O344" t="e">
        <f>VLOOKUP('Indtast her'!F344,Data!$K$2:$M$104,2)</f>
        <v>#N/A</v>
      </c>
      <c r="P344" s="1"/>
      <c r="Q344" t="str">
        <f>UPPER('Indtast her'!G344)</f>
        <v/>
      </c>
    </row>
    <row r="345" spans="1:17" x14ac:dyDescent="0.25">
      <c r="A345" t="str">
        <f t="shared" si="18"/>
        <v/>
      </c>
      <c r="B345" t="e">
        <f>VLOOKUP(C345,Data!$F$2:$H$5,3)</f>
        <v>#N/A</v>
      </c>
      <c r="C345" t="str">
        <f>UPPER('Indtast her'!E345)</f>
        <v/>
      </c>
      <c r="D345" t="str">
        <f>UPPER('Indtast her'!C345 &amp;'Indtast her'!D345)</f>
        <v/>
      </c>
      <c r="F345" t="str">
        <f t="shared" si="17"/>
        <v/>
      </c>
      <c r="G345" t="str">
        <f t="shared" si="17"/>
        <v/>
      </c>
      <c r="H345" t="str">
        <f t="shared" si="17"/>
        <v/>
      </c>
      <c r="I345" t="str">
        <f t="shared" si="17"/>
        <v/>
      </c>
      <c r="J345" t="str">
        <f t="shared" si="19"/>
        <v/>
      </c>
      <c r="K345" t="str">
        <f>PROPER('Indtast her'!B345)</f>
        <v/>
      </c>
      <c r="L345" t="str">
        <f>PROPER('Indtast her'!A345)</f>
        <v/>
      </c>
      <c r="M345" t="e">
        <f>VLOOKUP('Indtast her'!C345,Data!$A$2:$C$3,3)</f>
        <v>#N/A</v>
      </c>
      <c r="N345" t="e">
        <f>VLOOKUP('Indtast her'!F345,Data!$K$2:$M$104,1)</f>
        <v>#N/A</v>
      </c>
      <c r="O345" t="e">
        <f>VLOOKUP('Indtast her'!F345,Data!$K$2:$M$104,2)</f>
        <v>#N/A</v>
      </c>
      <c r="P345" s="1"/>
      <c r="Q345" t="str">
        <f>UPPER('Indtast her'!G345)</f>
        <v/>
      </c>
    </row>
    <row r="346" spans="1:17" x14ac:dyDescent="0.25">
      <c r="A346" t="str">
        <f t="shared" si="18"/>
        <v/>
      </c>
      <c r="B346" t="e">
        <f>VLOOKUP(C346,Data!$F$2:$H$5,3)</f>
        <v>#N/A</v>
      </c>
      <c r="C346" t="str">
        <f>UPPER('Indtast her'!E346)</f>
        <v/>
      </c>
      <c r="D346" t="str">
        <f>UPPER('Indtast her'!C346 &amp;'Indtast her'!D346)</f>
        <v/>
      </c>
      <c r="F346" t="str">
        <f t="shared" si="17"/>
        <v/>
      </c>
      <c r="G346" t="str">
        <f t="shared" si="17"/>
        <v/>
      </c>
      <c r="H346" t="str">
        <f t="shared" si="17"/>
        <v/>
      </c>
      <c r="I346" t="str">
        <f t="shared" si="17"/>
        <v/>
      </c>
      <c r="J346" t="str">
        <f t="shared" si="19"/>
        <v/>
      </c>
      <c r="K346" t="str">
        <f>PROPER('Indtast her'!B346)</f>
        <v/>
      </c>
      <c r="L346" t="str">
        <f>PROPER('Indtast her'!A346)</f>
        <v/>
      </c>
      <c r="M346" t="e">
        <f>VLOOKUP('Indtast her'!C346,Data!$A$2:$C$3,3)</f>
        <v>#N/A</v>
      </c>
      <c r="N346" t="e">
        <f>VLOOKUP('Indtast her'!F346,Data!$K$2:$M$104,1)</f>
        <v>#N/A</v>
      </c>
      <c r="O346" t="e">
        <f>VLOOKUP('Indtast her'!F346,Data!$K$2:$M$104,2)</f>
        <v>#N/A</v>
      </c>
      <c r="P346" s="1"/>
      <c r="Q346" t="str">
        <f>UPPER('Indtast her'!G346)</f>
        <v/>
      </c>
    </row>
    <row r="347" spans="1:17" x14ac:dyDescent="0.25">
      <c r="A347" t="str">
        <f t="shared" si="18"/>
        <v/>
      </c>
      <c r="B347" t="e">
        <f>VLOOKUP(C347,Data!$F$2:$H$5,3)</f>
        <v>#N/A</v>
      </c>
      <c r="C347" t="str">
        <f>UPPER('Indtast her'!E347)</f>
        <v/>
      </c>
      <c r="D347" t="str">
        <f>UPPER('Indtast her'!C347 &amp;'Indtast her'!D347)</f>
        <v/>
      </c>
      <c r="F347" t="str">
        <f t="shared" si="17"/>
        <v/>
      </c>
      <c r="G347" t="str">
        <f t="shared" si="17"/>
        <v/>
      </c>
      <c r="H347" t="str">
        <f t="shared" si="17"/>
        <v/>
      </c>
      <c r="I347" t="str">
        <f t="shared" si="17"/>
        <v/>
      </c>
      <c r="J347" t="str">
        <f t="shared" si="19"/>
        <v/>
      </c>
      <c r="K347" t="str">
        <f>PROPER('Indtast her'!B347)</f>
        <v/>
      </c>
      <c r="L347" t="str">
        <f>PROPER('Indtast her'!A347)</f>
        <v/>
      </c>
      <c r="M347" t="e">
        <f>VLOOKUP('Indtast her'!C347,Data!$A$2:$C$3,3)</f>
        <v>#N/A</v>
      </c>
      <c r="N347" t="e">
        <f>VLOOKUP('Indtast her'!F347,Data!$K$2:$M$104,1)</f>
        <v>#N/A</v>
      </c>
      <c r="O347" t="e">
        <f>VLOOKUP('Indtast her'!F347,Data!$K$2:$M$104,2)</f>
        <v>#N/A</v>
      </c>
      <c r="P347" s="1"/>
      <c r="Q347" t="str">
        <f>UPPER('Indtast her'!G347)</f>
        <v/>
      </c>
    </row>
    <row r="348" spans="1:17" x14ac:dyDescent="0.25">
      <c r="A348" t="str">
        <f t="shared" si="18"/>
        <v/>
      </c>
      <c r="B348" t="e">
        <f>VLOOKUP(C348,Data!$F$2:$H$5,3)</f>
        <v>#N/A</v>
      </c>
      <c r="C348" t="str">
        <f>UPPER('Indtast her'!E348)</f>
        <v/>
      </c>
      <c r="D348" t="str">
        <f>UPPER('Indtast her'!C348 &amp;'Indtast her'!D348)</f>
        <v/>
      </c>
      <c r="F348" t="str">
        <f t="shared" si="17"/>
        <v/>
      </c>
      <c r="G348" t="str">
        <f t="shared" si="17"/>
        <v/>
      </c>
      <c r="H348" t="str">
        <f t="shared" si="17"/>
        <v/>
      </c>
      <c r="I348" t="str">
        <f t="shared" si="17"/>
        <v/>
      </c>
      <c r="J348" t="str">
        <f t="shared" si="19"/>
        <v/>
      </c>
      <c r="K348" t="str">
        <f>PROPER('Indtast her'!B348)</f>
        <v/>
      </c>
      <c r="L348" t="str">
        <f>PROPER('Indtast her'!A348)</f>
        <v/>
      </c>
      <c r="M348" t="e">
        <f>VLOOKUP('Indtast her'!C348,Data!$A$2:$C$3,3)</f>
        <v>#N/A</v>
      </c>
      <c r="N348" t="e">
        <f>VLOOKUP('Indtast her'!F348,Data!$K$2:$M$104,1)</f>
        <v>#N/A</v>
      </c>
      <c r="O348" t="e">
        <f>VLOOKUP('Indtast her'!F348,Data!$K$2:$M$104,2)</f>
        <v>#N/A</v>
      </c>
      <c r="P348" s="1"/>
      <c r="Q348" t="str">
        <f>UPPER('Indtast her'!G348)</f>
        <v/>
      </c>
    </row>
    <row r="349" spans="1:17" x14ac:dyDescent="0.25">
      <c r="A349" t="str">
        <f t="shared" si="18"/>
        <v/>
      </c>
      <c r="B349" t="e">
        <f>VLOOKUP(C349,Data!$F$2:$H$5,3)</f>
        <v>#N/A</v>
      </c>
      <c r="C349" t="str">
        <f>UPPER('Indtast her'!E349)</f>
        <v/>
      </c>
      <c r="D349" t="str">
        <f>UPPER('Indtast her'!C349 &amp;'Indtast her'!D349)</f>
        <v/>
      </c>
      <c r="F349" t="str">
        <f t="shared" si="17"/>
        <v/>
      </c>
      <c r="G349" t="str">
        <f t="shared" si="17"/>
        <v/>
      </c>
      <c r="H349" t="str">
        <f t="shared" si="17"/>
        <v/>
      </c>
      <c r="I349" t="str">
        <f t="shared" si="17"/>
        <v/>
      </c>
      <c r="J349" t="str">
        <f t="shared" si="19"/>
        <v/>
      </c>
      <c r="K349" t="str">
        <f>PROPER('Indtast her'!B349)</f>
        <v/>
      </c>
      <c r="L349" t="str">
        <f>PROPER('Indtast her'!A349)</f>
        <v/>
      </c>
      <c r="M349" t="e">
        <f>VLOOKUP('Indtast her'!C349,Data!$A$2:$C$3,3)</f>
        <v>#N/A</v>
      </c>
      <c r="N349" t="e">
        <f>VLOOKUP('Indtast her'!F349,Data!$K$2:$M$104,1)</f>
        <v>#N/A</v>
      </c>
      <c r="O349" t="e">
        <f>VLOOKUP('Indtast her'!F349,Data!$K$2:$M$104,2)</f>
        <v>#N/A</v>
      </c>
      <c r="P349" s="1"/>
      <c r="Q349" t="str">
        <f>UPPER('Indtast her'!G349)</f>
        <v/>
      </c>
    </row>
    <row r="350" spans="1:17" x14ac:dyDescent="0.25">
      <c r="A350" t="str">
        <f t="shared" si="18"/>
        <v/>
      </c>
      <c r="B350" t="e">
        <f>VLOOKUP(C350,Data!$F$2:$H$5,3)</f>
        <v>#N/A</v>
      </c>
      <c r="C350" t="str">
        <f>UPPER('Indtast her'!E350)</f>
        <v/>
      </c>
      <c r="D350" t="str">
        <f>UPPER('Indtast her'!C350 &amp;'Indtast her'!D350)</f>
        <v/>
      </c>
      <c r="F350" t="str">
        <f t="shared" si="17"/>
        <v/>
      </c>
      <c r="G350" t="str">
        <f t="shared" si="17"/>
        <v/>
      </c>
      <c r="H350" t="str">
        <f t="shared" si="17"/>
        <v/>
      </c>
      <c r="I350" t="str">
        <f t="shared" si="17"/>
        <v/>
      </c>
      <c r="J350" t="str">
        <f t="shared" si="19"/>
        <v/>
      </c>
      <c r="K350" t="str">
        <f>PROPER('Indtast her'!B350)</f>
        <v/>
      </c>
      <c r="L350" t="str">
        <f>PROPER('Indtast her'!A350)</f>
        <v/>
      </c>
      <c r="M350" t="e">
        <f>VLOOKUP('Indtast her'!C350,Data!$A$2:$C$3,3)</f>
        <v>#N/A</v>
      </c>
      <c r="N350" t="e">
        <f>VLOOKUP('Indtast her'!F350,Data!$K$2:$M$104,1)</f>
        <v>#N/A</v>
      </c>
      <c r="O350" t="e">
        <f>VLOOKUP('Indtast her'!F350,Data!$K$2:$M$104,2)</f>
        <v>#N/A</v>
      </c>
      <c r="P350" s="1"/>
      <c r="Q350" t="str">
        <f>UPPER('Indtast her'!G350)</f>
        <v/>
      </c>
    </row>
    <row r="351" spans="1:17" x14ac:dyDescent="0.25">
      <c r="A351" t="str">
        <f t="shared" si="18"/>
        <v/>
      </c>
      <c r="B351" t="e">
        <f>VLOOKUP(C351,Data!$F$2:$H$5,3)</f>
        <v>#N/A</v>
      </c>
      <c r="C351" t="str">
        <f>UPPER('Indtast her'!E351)</f>
        <v/>
      </c>
      <c r="D351" t="str">
        <f>UPPER('Indtast her'!C351 &amp;'Indtast her'!D351)</f>
        <v/>
      </c>
      <c r="F351" t="str">
        <f t="shared" si="17"/>
        <v/>
      </c>
      <c r="G351" t="str">
        <f t="shared" si="17"/>
        <v/>
      </c>
      <c r="H351" t="str">
        <f t="shared" si="17"/>
        <v/>
      </c>
      <c r="I351" t="str">
        <f t="shared" si="17"/>
        <v/>
      </c>
      <c r="J351" t="str">
        <f t="shared" si="19"/>
        <v/>
      </c>
      <c r="K351" t="str">
        <f>PROPER('Indtast her'!B351)</f>
        <v/>
      </c>
      <c r="L351" t="str">
        <f>PROPER('Indtast her'!A351)</f>
        <v/>
      </c>
      <c r="M351" t="e">
        <f>VLOOKUP('Indtast her'!C351,Data!$A$2:$C$3,3)</f>
        <v>#N/A</v>
      </c>
      <c r="N351" t="e">
        <f>VLOOKUP('Indtast her'!F351,Data!$K$2:$M$104,1)</f>
        <v>#N/A</v>
      </c>
      <c r="O351" t="e">
        <f>VLOOKUP('Indtast her'!F351,Data!$K$2:$M$104,2)</f>
        <v>#N/A</v>
      </c>
      <c r="P351" s="1"/>
      <c r="Q351" t="str">
        <f>UPPER('Indtast her'!G351)</f>
        <v/>
      </c>
    </row>
    <row r="352" spans="1:17" x14ac:dyDescent="0.25">
      <c r="A352" t="str">
        <f t="shared" si="18"/>
        <v/>
      </c>
      <c r="B352" t="e">
        <f>VLOOKUP(C352,Data!$F$2:$H$5,3)</f>
        <v>#N/A</v>
      </c>
      <c r="C352" t="str">
        <f>UPPER('Indtast her'!E352)</f>
        <v/>
      </c>
      <c r="D352" t="str">
        <f>UPPER('Indtast her'!C352 &amp;'Indtast her'!D352)</f>
        <v/>
      </c>
      <c r="F352" t="str">
        <f t="shared" si="17"/>
        <v/>
      </c>
      <c r="G352" t="str">
        <f t="shared" si="17"/>
        <v/>
      </c>
      <c r="H352" t="str">
        <f t="shared" si="17"/>
        <v/>
      </c>
      <c r="I352" t="str">
        <f t="shared" si="17"/>
        <v/>
      </c>
      <c r="J352" t="str">
        <f t="shared" si="19"/>
        <v/>
      </c>
      <c r="K352" t="str">
        <f>PROPER('Indtast her'!B352)</f>
        <v/>
      </c>
      <c r="L352" t="str">
        <f>PROPER('Indtast her'!A352)</f>
        <v/>
      </c>
      <c r="M352" t="e">
        <f>VLOOKUP('Indtast her'!C352,Data!$A$2:$C$3,3)</f>
        <v>#N/A</v>
      </c>
      <c r="N352" t="e">
        <f>VLOOKUP('Indtast her'!F352,Data!$K$2:$M$104,1)</f>
        <v>#N/A</v>
      </c>
      <c r="O352" t="e">
        <f>VLOOKUP('Indtast her'!F352,Data!$K$2:$M$104,2)</f>
        <v>#N/A</v>
      </c>
      <c r="P352" s="1"/>
      <c r="Q352" t="str">
        <f>UPPER('Indtast her'!G352)</f>
        <v/>
      </c>
    </row>
    <row r="353" spans="1:17" x14ac:dyDescent="0.25">
      <c r="A353" t="str">
        <f t="shared" si="18"/>
        <v/>
      </c>
      <c r="B353" t="e">
        <f>VLOOKUP(C353,Data!$F$2:$H$5,3)</f>
        <v>#N/A</v>
      </c>
      <c r="C353" t="str">
        <f>UPPER('Indtast her'!E353)</f>
        <v/>
      </c>
      <c r="D353" t="str">
        <f>UPPER('Indtast her'!C353 &amp;'Indtast her'!D353)</f>
        <v/>
      </c>
      <c r="F353" t="str">
        <f t="shared" si="17"/>
        <v/>
      </c>
      <c r="G353" t="str">
        <f t="shared" si="17"/>
        <v/>
      </c>
      <c r="H353" t="str">
        <f t="shared" si="17"/>
        <v/>
      </c>
      <c r="I353" t="str">
        <f t="shared" si="17"/>
        <v/>
      </c>
      <c r="J353" t="str">
        <f t="shared" si="19"/>
        <v/>
      </c>
      <c r="K353" t="str">
        <f>PROPER('Indtast her'!B353)</f>
        <v/>
      </c>
      <c r="L353" t="str">
        <f>PROPER('Indtast her'!A353)</f>
        <v/>
      </c>
      <c r="M353" t="e">
        <f>VLOOKUP('Indtast her'!C353,Data!$A$2:$C$3,3)</f>
        <v>#N/A</v>
      </c>
      <c r="N353" t="e">
        <f>VLOOKUP('Indtast her'!F353,Data!$K$2:$M$104,1)</f>
        <v>#N/A</v>
      </c>
      <c r="O353" t="e">
        <f>VLOOKUP('Indtast her'!F353,Data!$K$2:$M$104,2)</f>
        <v>#N/A</v>
      </c>
      <c r="P353" s="1"/>
      <c r="Q353" t="str">
        <f>UPPER('Indtast her'!G353)</f>
        <v/>
      </c>
    </row>
    <row r="354" spans="1:17" x14ac:dyDescent="0.25">
      <c r="A354" t="str">
        <f t="shared" si="18"/>
        <v/>
      </c>
      <c r="B354" t="e">
        <f>VLOOKUP(C354,Data!$F$2:$H$5,3)</f>
        <v>#N/A</v>
      </c>
      <c r="C354" t="str">
        <f>UPPER('Indtast her'!E354)</f>
        <v/>
      </c>
      <c r="D354" t="str">
        <f>UPPER('Indtast her'!C354 &amp;'Indtast her'!D354)</f>
        <v/>
      </c>
      <c r="F354" t="str">
        <f t="shared" si="17"/>
        <v/>
      </c>
      <c r="G354" t="str">
        <f t="shared" si="17"/>
        <v/>
      </c>
      <c r="H354" t="str">
        <f t="shared" si="17"/>
        <v/>
      </c>
      <c r="I354" t="str">
        <f t="shared" si="17"/>
        <v/>
      </c>
      <c r="J354" t="str">
        <f t="shared" si="19"/>
        <v/>
      </c>
      <c r="K354" t="str">
        <f>PROPER('Indtast her'!B354)</f>
        <v/>
      </c>
      <c r="L354" t="str">
        <f>PROPER('Indtast her'!A354)</f>
        <v/>
      </c>
      <c r="M354" t="e">
        <f>VLOOKUP('Indtast her'!C354,Data!$A$2:$C$3,3)</f>
        <v>#N/A</v>
      </c>
      <c r="N354" t="e">
        <f>VLOOKUP('Indtast her'!F354,Data!$K$2:$M$104,1)</f>
        <v>#N/A</v>
      </c>
      <c r="O354" t="e">
        <f>VLOOKUP('Indtast her'!F354,Data!$K$2:$M$104,2)</f>
        <v>#N/A</v>
      </c>
      <c r="P354" s="1"/>
      <c r="Q354" t="str">
        <f>UPPER('Indtast her'!G354)</f>
        <v/>
      </c>
    </row>
    <row r="355" spans="1:17" x14ac:dyDescent="0.25">
      <c r="A355" t="str">
        <f t="shared" si="18"/>
        <v/>
      </c>
      <c r="B355" t="e">
        <f>VLOOKUP(C355,Data!$F$2:$H$5,3)</f>
        <v>#N/A</v>
      </c>
      <c r="C355" t="str">
        <f>UPPER('Indtast her'!E355)</f>
        <v/>
      </c>
      <c r="D355" t="str">
        <f>UPPER('Indtast her'!C355 &amp;'Indtast her'!D355)</f>
        <v/>
      </c>
      <c r="F355" t="str">
        <f t="shared" si="17"/>
        <v/>
      </c>
      <c r="G355" t="str">
        <f t="shared" si="17"/>
        <v/>
      </c>
      <c r="H355" t="str">
        <f t="shared" si="17"/>
        <v/>
      </c>
      <c r="I355" t="str">
        <f t="shared" si="17"/>
        <v/>
      </c>
      <c r="J355" t="str">
        <f t="shared" si="19"/>
        <v/>
      </c>
      <c r="K355" t="str">
        <f>PROPER('Indtast her'!B355)</f>
        <v/>
      </c>
      <c r="L355" t="str">
        <f>PROPER('Indtast her'!A355)</f>
        <v/>
      </c>
      <c r="M355" t="e">
        <f>VLOOKUP('Indtast her'!C355,Data!$A$2:$C$3,3)</f>
        <v>#N/A</v>
      </c>
      <c r="N355" t="e">
        <f>VLOOKUP('Indtast her'!F355,Data!$K$2:$M$104,1)</f>
        <v>#N/A</v>
      </c>
      <c r="O355" t="e">
        <f>VLOOKUP('Indtast her'!F355,Data!$K$2:$M$104,2)</f>
        <v>#N/A</v>
      </c>
      <c r="P355" s="1"/>
      <c r="Q355" t="str">
        <f>UPPER('Indtast her'!G355)</f>
        <v/>
      </c>
    </row>
    <row r="356" spans="1:17" x14ac:dyDescent="0.25">
      <c r="A356" t="str">
        <f t="shared" si="18"/>
        <v/>
      </c>
      <c r="B356" t="e">
        <f>VLOOKUP(C356,Data!$F$2:$H$5,3)</f>
        <v>#N/A</v>
      </c>
      <c r="C356" t="str">
        <f>UPPER('Indtast her'!E356)</f>
        <v/>
      </c>
      <c r="D356" t="str">
        <f>UPPER('Indtast her'!C356 &amp;'Indtast her'!D356)</f>
        <v/>
      </c>
      <c r="F356" t="str">
        <f t="shared" si="17"/>
        <v/>
      </c>
      <c r="G356" t="str">
        <f t="shared" si="17"/>
        <v/>
      </c>
      <c r="H356" t="str">
        <f t="shared" si="17"/>
        <v/>
      </c>
      <c r="I356" t="str">
        <f t="shared" si="17"/>
        <v/>
      </c>
      <c r="J356" t="str">
        <f t="shared" si="19"/>
        <v/>
      </c>
      <c r="K356" t="str">
        <f>PROPER('Indtast her'!B356)</f>
        <v/>
      </c>
      <c r="L356" t="str">
        <f>PROPER('Indtast her'!A356)</f>
        <v/>
      </c>
      <c r="M356" t="e">
        <f>VLOOKUP('Indtast her'!C356,Data!$A$2:$C$3,3)</f>
        <v>#N/A</v>
      </c>
      <c r="N356" t="e">
        <f>VLOOKUP('Indtast her'!F356,Data!$K$2:$M$104,1)</f>
        <v>#N/A</v>
      </c>
      <c r="O356" t="e">
        <f>VLOOKUP('Indtast her'!F356,Data!$K$2:$M$104,2)</f>
        <v>#N/A</v>
      </c>
      <c r="P356" s="1"/>
      <c r="Q356" t="str">
        <f>UPPER('Indtast her'!G356)</f>
        <v/>
      </c>
    </row>
    <row r="357" spans="1:17" x14ac:dyDescent="0.25">
      <c r="A357" t="str">
        <f t="shared" si="18"/>
        <v/>
      </c>
      <c r="B357" t="e">
        <f>VLOOKUP(C357,Data!$F$2:$H$5,3)</f>
        <v>#N/A</v>
      </c>
      <c r="C357" t="str">
        <f>UPPER('Indtast her'!E357)</f>
        <v/>
      </c>
      <c r="D357" t="str">
        <f>UPPER('Indtast her'!C357 &amp;'Indtast her'!D357)</f>
        <v/>
      </c>
      <c r="F357" t="str">
        <f t="shared" si="17"/>
        <v/>
      </c>
      <c r="G357" t="str">
        <f t="shared" si="17"/>
        <v/>
      </c>
      <c r="H357" t="str">
        <f t="shared" si="17"/>
        <v/>
      </c>
      <c r="I357" t="str">
        <f t="shared" si="17"/>
        <v/>
      </c>
      <c r="J357" t="str">
        <f t="shared" si="19"/>
        <v/>
      </c>
      <c r="K357" t="str">
        <f>PROPER('Indtast her'!B357)</f>
        <v/>
      </c>
      <c r="L357" t="str">
        <f>PROPER('Indtast her'!A357)</f>
        <v/>
      </c>
      <c r="M357" t="e">
        <f>VLOOKUP('Indtast her'!C357,Data!$A$2:$C$3,3)</f>
        <v>#N/A</v>
      </c>
      <c r="N357" t="e">
        <f>VLOOKUP('Indtast her'!F357,Data!$K$2:$M$104,1)</f>
        <v>#N/A</v>
      </c>
      <c r="O357" t="e">
        <f>VLOOKUP('Indtast her'!F357,Data!$K$2:$M$104,2)</f>
        <v>#N/A</v>
      </c>
      <c r="P357" s="1"/>
      <c r="Q357" t="str">
        <f>UPPER('Indtast her'!G357)</f>
        <v/>
      </c>
    </row>
    <row r="358" spans="1:17" x14ac:dyDescent="0.25">
      <c r="A358" t="str">
        <f t="shared" si="18"/>
        <v/>
      </c>
      <c r="B358" t="e">
        <f>VLOOKUP(C358,Data!$F$2:$H$5,3)</f>
        <v>#N/A</v>
      </c>
      <c r="C358" t="str">
        <f>UPPER('Indtast her'!E358)</f>
        <v/>
      </c>
      <c r="D358" t="str">
        <f>UPPER('Indtast her'!C358 &amp;'Indtast her'!D358)</f>
        <v/>
      </c>
      <c r="F358" t="str">
        <f t="shared" si="17"/>
        <v/>
      </c>
      <c r="G358" t="str">
        <f t="shared" si="17"/>
        <v/>
      </c>
      <c r="H358" t="str">
        <f t="shared" si="17"/>
        <v/>
      </c>
      <c r="I358" t="str">
        <f t="shared" si="17"/>
        <v/>
      </c>
      <c r="J358" t="str">
        <f t="shared" si="19"/>
        <v/>
      </c>
      <c r="K358" t="str">
        <f>PROPER('Indtast her'!B358)</f>
        <v/>
      </c>
      <c r="L358" t="str">
        <f>PROPER('Indtast her'!A358)</f>
        <v/>
      </c>
      <c r="M358" t="e">
        <f>VLOOKUP('Indtast her'!C358,Data!$A$2:$C$3,3)</f>
        <v>#N/A</v>
      </c>
      <c r="N358" t="e">
        <f>VLOOKUP('Indtast her'!F358,Data!$K$2:$M$104,1)</f>
        <v>#N/A</v>
      </c>
      <c r="O358" t="e">
        <f>VLOOKUP('Indtast her'!F358,Data!$K$2:$M$104,2)</f>
        <v>#N/A</v>
      </c>
      <c r="P358" s="1"/>
      <c r="Q358" t="str">
        <f>UPPER('Indtast her'!G358)</f>
        <v/>
      </c>
    </row>
    <row r="359" spans="1:17" x14ac:dyDescent="0.25">
      <c r="A359" t="str">
        <f t="shared" si="18"/>
        <v/>
      </c>
      <c r="B359" t="e">
        <f>VLOOKUP(C359,Data!$F$2:$H$5,3)</f>
        <v>#N/A</v>
      </c>
      <c r="C359" t="str">
        <f>UPPER('Indtast her'!E359)</f>
        <v/>
      </c>
      <c r="D359" t="str">
        <f>UPPER('Indtast her'!C359 &amp;'Indtast her'!D359)</f>
        <v/>
      </c>
      <c r="F359" t="str">
        <f t="shared" si="17"/>
        <v/>
      </c>
      <c r="G359" t="str">
        <f t="shared" si="17"/>
        <v/>
      </c>
      <c r="H359" t="str">
        <f t="shared" si="17"/>
        <v/>
      </c>
      <c r="I359" t="str">
        <f t="shared" si="17"/>
        <v/>
      </c>
      <c r="J359" t="str">
        <f t="shared" si="19"/>
        <v/>
      </c>
      <c r="K359" t="str">
        <f>PROPER('Indtast her'!B359)</f>
        <v/>
      </c>
      <c r="L359" t="str">
        <f>PROPER('Indtast her'!A359)</f>
        <v/>
      </c>
      <c r="M359" t="e">
        <f>VLOOKUP('Indtast her'!C359,Data!$A$2:$C$3,3)</f>
        <v>#N/A</v>
      </c>
      <c r="N359" t="e">
        <f>VLOOKUP('Indtast her'!F359,Data!$K$2:$M$104,1)</f>
        <v>#N/A</v>
      </c>
      <c r="O359" t="e">
        <f>VLOOKUP('Indtast her'!F359,Data!$K$2:$M$104,2)</f>
        <v>#N/A</v>
      </c>
      <c r="P359" s="1"/>
      <c r="Q359" t="str">
        <f>UPPER('Indtast her'!G359)</f>
        <v/>
      </c>
    </row>
    <row r="360" spans="1:17" x14ac:dyDescent="0.25">
      <c r="A360" t="str">
        <f t="shared" si="18"/>
        <v/>
      </c>
      <c r="B360" t="e">
        <f>VLOOKUP(C360,Data!$F$2:$H$5,3)</f>
        <v>#N/A</v>
      </c>
      <c r="C360" t="str">
        <f>UPPER('Indtast her'!E360)</f>
        <v/>
      </c>
      <c r="D360" t="str">
        <f>UPPER('Indtast her'!C360 &amp;'Indtast her'!D360)</f>
        <v/>
      </c>
      <c r="F360" t="str">
        <f t="shared" si="17"/>
        <v/>
      </c>
      <c r="G360" t="str">
        <f t="shared" si="17"/>
        <v/>
      </c>
      <c r="H360" t="str">
        <f t="shared" si="17"/>
        <v/>
      </c>
      <c r="I360" t="str">
        <f t="shared" si="17"/>
        <v/>
      </c>
      <c r="J360" t="str">
        <f t="shared" si="19"/>
        <v/>
      </c>
      <c r="K360" t="str">
        <f>PROPER('Indtast her'!B360)</f>
        <v/>
      </c>
      <c r="L360" t="str">
        <f>PROPER('Indtast her'!A360)</f>
        <v/>
      </c>
      <c r="M360" t="e">
        <f>VLOOKUP('Indtast her'!C360,Data!$A$2:$C$3,3)</f>
        <v>#N/A</v>
      </c>
      <c r="N360" t="e">
        <f>VLOOKUP('Indtast her'!F360,Data!$K$2:$M$104,1)</f>
        <v>#N/A</v>
      </c>
      <c r="O360" t="e">
        <f>VLOOKUP('Indtast her'!F360,Data!$K$2:$M$104,2)</f>
        <v>#N/A</v>
      </c>
      <c r="P360" s="1"/>
      <c r="Q360" t="str">
        <f>UPPER('Indtast her'!G360)</f>
        <v/>
      </c>
    </row>
    <row r="361" spans="1:17" x14ac:dyDescent="0.25">
      <c r="A361" t="str">
        <f t="shared" si="18"/>
        <v/>
      </c>
      <c r="B361" t="e">
        <f>VLOOKUP(C361,Data!$F$2:$H$5,3)</f>
        <v>#N/A</v>
      </c>
      <c r="C361" t="str">
        <f>UPPER('Indtast her'!E361)</f>
        <v/>
      </c>
      <c r="D361" t="str">
        <f>UPPER('Indtast her'!C361 &amp;'Indtast her'!D361)</f>
        <v/>
      </c>
      <c r="F361" t="str">
        <f t="shared" si="17"/>
        <v/>
      </c>
      <c r="G361" t="str">
        <f t="shared" si="17"/>
        <v/>
      </c>
      <c r="H361" t="str">
        <f t="shared" si="17"/>
        <v/>
      </c>
      <c r="I361" t="str">
        <f t="shared" si="17"/>
        <v/>
      </c>
      <c r="J361" t="str">
        <f t="shared" si="19"/>
        <v/>
      </c>
      <c r="K361" t="str">
        <f>PROPER('Indtast her'!B361)</f>
        <v/>
      </c>
      <c r="L361" t="str">
        <f>PROPER('Indtast her'!A361)</f>
        <v/>
      </c>
      <c r="M361" t="e">
        <f>VLOOKUP('Indtast her'!C361,Data!$A$2:$C$3,3)</f>
        <v>#N/A</v>
      </c>
      <c r="N361" t="e">
        <f>VLOOKUP('Indtast her'!F361,Data!$K$2:$M$104,1)</f>
        <v>#N/A</v>
      </c>
      <c r="O361" t="e">
        <f>VLOOKUP('Indtast her'!F361,Data!$K$2:$M$104,2)</f>
        <v>#N/A</v>
      </c>
      <c r="P361" s="1"/>
      <c r="Q361" t="str">
        <f>UPPER('Indtast her'!G361)</f>
        <v/>
      </c>
    </row>
    <row r="362" spans="1:17" x14ac:dyDescent="0.25">
      <c r="A362" t="str">
        <f t="shared" si="18"/>
        <v/>
      </c>
      <c r="B362" t="e">
        <f>VLOOKUP(C362,Data!$F$2:$H$5,3)</f>
        <v>#N/A</v>
      </c>
      <c r="C362" t="str">
        <f>UPPER('Indtast her'!E362)</f>
        <v/>
      </c>
      <c r="D362" t="str">
        <f>UPPER('Indtast her'!C362 &amp;'Indtast her'!D362)</f>
        <v/>
      </c>
      <c r="F362" t="str">
        <f t="shared" si="17"/>
        <v/>
      </c>
      <c r="G362" t="str">
        <f t="shared" si="17"/>
        <v/>
      </c>
      <c r="H362" t="str">
        <f t="shared" si="17"/>
        <v/>
      </c>
      <c r="I362" t="str">
        <f t="shared" si="17"/>
        <v/>
      </c>
      <c r="J362" t="str">
        <f t="shared" si="19"/>
        <v/>
      </c>
      <c r="K362" t="str">
        <f>PROPER('Indtast her'!B362)</f>
        <v/>
      </c>
      <c r="L362" t="str">
        <f>PROPER('Indtast her'!A362)</f>
        <v/>
      </c>
      <c r="M362" t="e">
        <f>VLOOKUP('Indtast her'!C362,Data!$A$2:$C$3,3)</f>
        <v>#N/A</v>
      </c>
      <c r="N362" t="e">
        <f>VLOOKUP('Indtast her'!F362,Data!$K$2:$M$104,1)</f>
        <v>#N/A</v>
      </c>
      <c r="O362" t="e">
        <f>VLOOKUP('Indtast her'!F362,Data!$K$2:$M$104,2)</f>
        <v>#N/A</v>
      </c>
      <c r="P362" s="1"/>
      <c r="Q362" t="str">
        <f>UPPER('Indtast her'!G362)</f>
        <v/>
      </c>
    </row>
    <row r="363" spans="1:17" x14ac:dyDescent="0.25">
      <c r="A363" t="str">
        <f t="shared" si="18"/>
        <v/>
      </c>
      <c r="B363" t="e">
        <f>VLOOKUP(C363,Data!$F$2:$H$5,3)</f>
        <v>#N/A</v>
      </c>
      <c r="C363" t="str">
        <f>UPPER('Indtast her'!E363)</f>
        <v/>
      </c>
      <c r="D363" t="str">
        <f>UPPER('Indtast her'!C363 &amp;'Indtast her'!D363)</f>
        <v/>
      </c>
      <c r="F363" t="str">
        <f t="shared" si="17"/>
        <v/>
      </c>
      <c r="G363" t="str">
        <f t="shared" si="17"/>
        <v/>
      </c>
      <c r="H363" t="str">
        <f t="shared" si="17"/>
        <v/>
      </c>
      <c r="I363" t="str">
        <f t="shared" si="17"/>
        <v/>
      </c>
      <c r="J363" t="str">
        <f t="shared" si="19"/>
        <v/>
      </c>
      <c r="K363" t="str">
        <f>PROPER('Indtast her'!B363)</f>
        <v/>
      </c>
      <c r="L363" t="str">
        <f>PROPER('Indtast her'!A363)</f>
        <v/>
      </c>
      <c r="M363" t="e">
        <f>VLOOKUP('Indtast her'!C363,Data!$A$2:$C$3,3)</f>
        <v>#N/A</v>
      </c>
      <c r="N363" t="e">
        <f>VLOOKUP('Indtast her'!F363,Data!$K$2:$M$104,1)</f>
        <v>#N/A</v>
      </c>
      <c r="O363" t="e">
        <f>VLOOKUP('Indtast her'!F363,Data!$K$2:$M$104,2)</f>
        <v>#N/A</v>
      </c>
      <c r="P363" s="1"/>
      <c r="Q363" t="str">
        <f>UPPER('Indtast her'!G363)</f>
        <v/>
      </c>
    </row>
    <row r="364" spans="1:17" x14ac:dyDescent="0.25">
      <c r="A364" t="str">
        <f t="shared" si="18"/>
        <v/>
      </c>
      <c r="B364" t="e">
        <f>VLOOKUP(C364,Data!$F$2:$H$5,3)</f>
        <v>#N/A</v>
      </c>
      <c r="C364" t="str">
        <f>UPPER('Indtast her'!E364)</f>
        <v/>
      </c>
      <c r="D364" t="str">
        <f>UPPER('Indtast her'!C364 &amp;'Indtast her'!D364)</f>
        <v/>
      </c>
      <c r="F364" t="str">
        <f t="shared" si="17"/>
        <v/>
      </c>
      <c r="G364" t="str">
        <f t="shared" si="17"/>
        <v/>
      </c>
      <c r="H364" t="str">
        <f t="shared" si="17"/>
        <v/>
      </c>
      <c r="I364" t="str">
        <f t="shared" si="17"/>
        <v/>
      </c>
      <c r="J364" t="str">
        <f t="shared" si="19"/>
        <v/>
      </c>
      <c r="K364" t="str">
        <f>PROPER('Indtast her'!B364)</f>
        <v/>
      </c>
      <c r="L364" t="str">
        <f>PROPER('Indtast her'!A364)</f>
        <v/>
      </c>
      <c r="M364" t="e">
        <f>VLOOKUP('Indtast her'!C364,Data!$A$2:$C$3,3)</f>
        <v>#N/A</v>
      </c>
      <c r="N364" t="e">
        <f>VLOOKUP('Indtast her'!F364,Data!$K$2:$M$104,1)</f>
        <v>#N/A</v>
      </c>
      <c r="O364" t="e">
        <f>VLOOKUP('Indtast her'!F364,Data!$K$2:$M$104,2)</f>
        <v>#N/A</v>
      </c>
      <c r="P364" s="1"/>
      <c r="Q364" t="str">
        <f>UPPER('Indtast her'!G364)</f>
        <v/>
      </c>
    </row>
    <row r="365" spans="1:17" x14ac:dyDescent="0.25">
      <c r="A365" t="str">
        <f t="shared" si="18"/>
        <v/>
      </c>
      <c r="B365" t="e">
        <f>VLOOKUP(C365,Data!$F$2:$H$5,3)</f>
        <v>#N/A</v>
      </c>
      <c r="C365" t="str">
        <f>UPPER('Indtast her'!E365)</f>
        <v/>
      </c>
      <c r="D365" t="str">
        <f>UPPER('Indtast her'!C365 &amp;'Indtast her'!D365)</f>
        <v/>
      </c>
      <c r="F365" t="str">
        <f t="shared" si="17"/>
        <v/>
      </c>
      <c r="G365" t="str">
        <f t="shared" si="17"/>
        <v/>
      </c>
      <c r="H365" t="str">
        <f t="shared" si="17"/>
        <v/>
      </c>
      <c r="I365" t="str">
        <f t="shared" si="17"/>
        <v/>
      </c>
      <c r="J365" t="str">
        <f t="shared" si="19"/>
        <v/>
      </c>
      <c r="K365" t="str">
        <f>PROPER('Indtast her'!B365)</f>
        <v/>
      </c>
      <c r="L365" t="str">
        <f>PROPER('Indtast her'!A365)</f>
        <v/>
      </c>
      <c r="M365" t="e">
        <f>VLOOKUP('Indtast her'!C365,Data!$A$2:$C$3,3)</f>
        <v>#N/A</v>
      </c>
      <c r="N365" t="e">
        <f>VLOOKUP('Indtast her'!F365,Data!$K$2:$M$104,1)</f>
        <v>#N/A</v>
      </c>
      <c r="O365" t="e">
        <f>VLOOKUP('Indtast her'!F365,Data!$K$2:$M$104,2)</f>
        <v>#N/A</v>
      </c>
      <c r="P365" s="1"/>
      <c r="Q365" t="str">
        <f>UPPER('Indtast her'!G365)</f>
        <v/>
      </c>
    </row>
    <row r="366" spans="1:17" x14ac:dyDescent="0.25">
      <c r="A366" t="str">
        <f t="shared" si="18"/>
        <v/>
      </c>
      <c r="B366" t="e">
        <f>VLOOKUP(C366,Data!$F$2:$H$5,3)</f>
        <v>#N/A</v>
      </c>
      <c r="C366" t="str">
        <f>UPPER('Indtast her'!E366)</f>
        <v/>
      </c>
      <c r="D366" t="str">
        <f>UPPER('Indtast her'!C366 &amp;'Indtast her'!D366)</f>
        <v/>
      </c>
      <c r="F366" t="str">
        <f t="shared" si="17"/>
        <v/>
      </c>
      <c r="G366" t="str">
        <f t="shared" si="17"/>
        <v/>
      </c>
      <c r="H366" t="str">
        <f t="shared" si="17"/>
        <v/>
      </c>
      <c r="I366" t="str">
        <f t="shared" si="17"/>
        <v/>
      </c>
      <c r="J366" t="str">
        <f t="shared" si="19"/>
        <v/>
      </c>
      <c r="K366" t="str">
        <f>PROPER('Indtast her'!B366)</f>
        <v/>
      </c>
      <c r="L366" t="str">
        <f>PROPER('Indtast her'!A366)</f>
        <v/>
      </c>
      <c r="M366" t="e">
        <f>VLOOKUP('Indtast her'!C366,Data!$A$2:$C$3,3)</f>
        <v>#N/A</v>
      </c>
      <c r="N366" t="e">
        <f>VLOOKUP('Indtast her'!F366,Data!$K$2:$M$104,1)</f>
        <v>#N/A</v>
      </c>
      <c r="O366" t="e">
        <f>VLOOKUP('Indtast her'!F366,Data!$K$2:$M$104,2)</f>
        <v>#N/A</v>
      </c>
      <c r="P366" s="1"/>
      <c r="Q366" t="str">
        <f>UPPER('Indtast her'!G366)</f>
        <v/>
      </c>
    </row>
    <row r="367" spans="1:17" x14ac:dyDescent="0.25">
      <c r="A367" t="str">
        <f t="shared" si="18"/>
        <v/>
      </c>
      <c r="B367" t="e">
        <f>VLOOKUP(C367,Data!$F$2:$H$5,3)</f>
        <v>#N/A</v>
      </c>
      <c r="C367" t="str">
        <f>UPPER('Indtast her'!E367)</f>
        <v/>
      </c>
      <c r="D367" t="str">
        <f>UPPER('Indtast her'!C367 &amp;'Indtast her'!D367)</f>
        <v/>
      </c>
      <c r="F367" t="str">
        <f t="shared" si="17"/>
        <v/>
      </c>
      <c r="G367" t="str">
        <f t="shared" si="17"/>
        <v/>
      </c>
      <c r="H367" t="str">
        <f t="shared" si="17"/>
        <v/>
      </c>
      <c r="I367" t="str">
        <f t="shared" si="17"/>
        <v/>
      </c>
      <c r="J367" t="str">
        <f t="shared" si="19"/>
        <v/>
      </c>
      <c r="K367" t="str">
        <f>PROPER('Indtast her'!B367)</f>
        <v/>
      </c>
      <c r="L367" t="str">
        <f>PROPER('Indtast her'!A367)</f>
        <v/>
      </c>
      <c r="M367" t="e">
        <f>VLOOKUP('Indtast her'!C367,Data!$A$2:$C$3,3)</f>
        <v>#N/A</v>
      </c>
      <c r="N367" t="e">
        <f>VLOOKUP('Indtast her'!F367,Data!$K$2:$M$104,1)</f>
        <v>#N/A</v>
      </c>
      <c r="O367" t="e">
        <f>VLOOKUP('Indtast her'!F367,Data!$K$2:$M$104,2)</f>
        <v>#N/A</v>
      </c>
      <c r="P367" s="1"/>
      <c r="Q367" t="str">
        <f>UPPER('Indtast her'!G367)</f>
        <v/>
      </c>
    </row>
    <row r="368" spans="1:17" x14ac:dyDescent="0.25">
      <c r="A368" t="str">
        <f t="shared" si="18"/>
        <v/>
      </c>
      <c r="B368" t="e">
        <f>VLOOKUP(C368,Data!$F$2:$H$5,3)</f>
        <v>#N/A</v>
      </c>
      <c r="C368" t="str">
        <f>UPPER('Indtast her'!E368)</f>
        <v/>
      </c>
      <c r="D368" t="str">
        <f>UPPER('Indtast her'!C368 &amp;'Indtast her'!D368)</f>
        <v/>
      </c>
      <c r="F368" t="str">
        <f t="shared" si="17"/>
        <v/>
      </c>
      <c r="G368" t="str">
        <f t="shared" si="17"/>
        <v/>
      </c>
      <c r="H368" t="str">
        <f t="shared" si="17"/>
        <v/>
      </c>
      <c r="I368" t="str">
        <f t="shared" si="17"/>
        <v/>
      </c>
      <c r="J368" t="str">
        <f t="shared" si="19"/>
        <v/>
      </c>
      <c r="K368" t="str">
        <f>PROPER('Indtast her'!B368)</f>
        <v/>
      </c>
      <c r="L368" t="str">
        <f>PROPER('Indtast her'!A368)</f>
        <v/>
      </c>
      <c r="M368" t="e">
        <f>VLOOKUP('Indtast her'!C368,Data!$A$2:$C$3,3)</f>
        <v>#N/A</v>
      </c>
      <c r="N368" t="e">
        <f>VLOOKUP('Indtast her'!F368,Data!$K$2:$M$104,1)</f>
        <v>#N/A</v>
      </c>
      <c r="O368" t="e">
        <f>VLOOKUP('Indtast her'!F368,Data!$K$2:$M$104,2)</f>
        <v>#N/A</v>
      </c>
      <c r="P368" s="1"/>
      <c r="Q368" t="str">
        <f>UPPER('Indtast her'!G368)</f>
        <v/>
      </c>
    </row>
    <row r="369" spans="1:17" x14ac:dyDescent="0.25">
      <c r="A369" t="str">
        <f t="shared" si="18"/>
        <v/>
      </c>
      <c r="B369" t="e">
        <f>VLOOKUP(C369,Data!$F$2:$H$5,3)</f>
        <v>#N/A</v>
      </c>
      <c r="C369" t="str">
        <f>UPPER('Indtast her'!E369)</f>
        <v/>
      </c>
      <c r="D369" t="str">
        <f>UPPER('Indtast her'!C369 &amp;'Indtast her'!D369)</f>
        <v/>
      </c>
      <c r="F369" t="str">
        <f t="shared" si="17"/>
        <v/>
      </c>
      <c r="G369" t="str">
        <f t="shared" si="17"/>
        <v/>
      </c>
      <c r="H369" t="str">
        <f t="shared" si="17"/>
        <v/>
      </c>
      <c r="I369" t="str">
        <f t="shared" ref="F369:I432" si="20">IF($K369&lt;&gt;"","Y","")</f>
        <v/>
      </c>
      <c r="J369" t="str">
        <f t="shared" si="19"/>
        <v/>
      </c>
      <c r="K369" t="str">
        <f>PROPER('Indtast her'!B369)</f>
        <v/>
      </c>
      <c r="L369" t="str">
        <f>PROPER('Indtast her'!A369)</f>
        <v/>
      </c>
      <c r="M369" t="e">
        <f>VLOOKUP('Indtast her'!C369,Data!$A$2:$C$3,3)</f>
        <v>#N/A</v>
      </c>
      <c r="N369" t="e">
        <f>VLOOKUP('Indtast her'!F369,Data!$K$2:$M$104,1)</f>
        <v>#N/A</v>
      </c>
      <c r="O369" t="e">
        <f>VLOOKUP('Indtast her'!F369,Data!$K$2:$M$104,2)</f>
        <v>#N/A</v>
      </c>
      <c r="P369" s="1"/>
      <c r="Q369" t="str">
        <f>UPPER('Indtast her'!G369)</f>
        <v/>
      </c>
    </row>
    <row r="370" spans="1:17" x14ac:dyDescent="0.25">
      <c r="A370" t="str">
        <f t="shared" si="18"/>
        <v/>
      </c>
      <c r="B370" t="e">
        <f>VLOOKUP(C370,Data!$F$2:$H$5,3)</f>
        <v>#N/A</v>
      </c>
      <c r="C370" t="str">
        <f>UPPER('Indtast her'!E370)</f>
        <v/>
      </c>
      <c r="D370" t="str">
        <f>UPPER('Indtast her'!C370 &amp;'Indtast her'!D370)</f>
        <v/>
      </c>
      <c r="F370" t="str">
        <f t="shared" si="20"/>
        <v/>
      </c>
      <c r="G370" t="str">
        <f t="shared" si="20"/>
        <v/>
      </c>
      <c r="H370" t="str">
        <f t="shared" si="20"/>
        <v/>
      </c>
      <c r="I370" t="str">
        <f t="shared" si="20"/>
        <v/>
      </c>
      <c r="J370" t="str">
        <f t="shared" si="19"/>
        <v/>
      </c>
      <c r="K370" t="str">
        <f>PROPER('Indtast her'!B370)</f>
        <v/>
      </c>
      <c r="L370" t="str">
        <f>PROPER('Indtast her'!A370)</f>
        <v/>
      </c>
      <c r="M370" t="e">
        <f>VLOOKUP('Indtast her'!C370,Data!$A$2:$C$3,3)</f>
        <v>#N/A</v>
      </c>
      <c r="N370" t="e">
        <f>VLOOKUP('Indtast her'!F370,Data!$K$2:$M$104,1)</f>
        <v>#N/A</v>
      </c>
      <c r="O370" t="e">
        <f>VLOOKUP('Indtast her'!F370,Data!$K$2:$M$104,2)</f>
        <v>#N/A</v>
      </c>
      <c r="P370" s="1"/>
      <c r="Q370" t="str">
        <f>UPPER('Indtast her'!G370)</f>
        <v/>
      </c>
    </row>
    <row r="371" spans="1:17" x14ac:dyDescent="0.25">
      <c r="A371" t="str">
        <f t="shared" si="18"/>
        <v/>
      </c>
      <c r="B371" t="e">
        <f>VLOOKUP(C371,Data!$F$2:$H$5,3)</f>
        <v>#N/A</v>
      </c>
      <c r="C371" t="str">
        <f>UPPER('Indtast her'!E371)</f>
        <v/>
      </c>
      <c r="D371" t="str">
        <f>UPPER('Indtast her'!C371 &amp;'Indtast her'!D371)</f>
        <v/>
      </c>
      <c r="F371" t="str">
        <f t="shared" si="20"/>
        <v/>
      </c>
      <c r="G371" t="str">
        <f t="shared" si="20"/>
        <v/>
      </c>
      <c r="H371" t="str">
        <f t="shared" si="20"/>
        <v/>
      </c>
      <c r="I371" t="str">
        <f t="shared" si="20"/>
        <v/>
      </c>
      <c r="J371" t="str">
        <f t="shared" si="19"/>
        <v/>
      </c>
      <c r="K371" t="str">
        <f>PROPER('Indtast her'!B371)</f>
        <v/>
      </c>
      <c r="L371" t="str">
        <f>PROPER('Indtast her'!A371)</f>
        <v/>
      </c>
      <c r="M371" t="e">
        <f>VLOOKUP('Indtast her'!C371,Data!$A$2:$C$3,3)</f>
        <v>#N/A</v>
      </c>
      <c r="N371" t="e">
        <f>VLOOKUP('Indtast her'!F371,Data!$K$2:$M$104,1)</f>
        <v>#N/A</v>
      </c>
      <c r="O371" t="e">
        <f>VLOOKUP('Indtast her'!F371,Data!$K$2:$M$104,2)</f>
        <v>#N/A</v>
      </c>
      <c r="P371" s="1"/>
      <c r="Q371" t="str">
        <f>UPPER('Indtast her'!G371)</f>
        <v/>
      </c>
    </row>
    <row r="372" spans="1:17" x14ac:dyDescent="0.25">
      <c r="A372" t="str">
        <f t="shared" si="18"/>
        <v/>
      </c>
      <c r="B372" t="e">
        <f>VLOOKUP(C372,Data!$F$2:$H$5,3)</f>
        <v>#N/A</v>
      </c>
      <c r="C372" t="str">
        <f>UPPER('Indtast her'!E372)</f>
        <v/>
      </c>
      <c r="D372" t="str">
        <f>UPPER('Indtast her'!C372 &amp;'Indtast her'!D372)</f>
        <v/>
      </c>
      <c r="F372" t="str">
        <f t="shared" si="20"/>
        <v/>
      </c>
      <c r="G372" t="str">
        <f t="shared" si="20"/>
        <v/>
      </c>
      <c r="H372" t="str">
        <f t="shared" si="20"/>
        <v/>
      </c>
      <c r="I372" t="str">
        <f t="shared" si="20"/>
        <v/>
      </c>
      <c r="J372" t="str">
        <f t="shared" si="19"/>
        <v/>
      </c>
      <c r="K372" t="str">
        <f>PROPER('Indtast her'!B372)</f>
        <v/>
      </c>
      <c r="L372" t="str">
        <f>PROPER('Indtast her'!A372)</f>
        <v/>
      </c>
      <c r="M372" t="e">
        <f>VLOOKUP('Indtast her'!C372,Data!$A$2:$C$3,3)</f>
        <v>#N/A</v>
      </c>
      <c r="N372" t="e">
        <f>VLOOKUP('Indtast her'!F372,Data!$K$2:$M$104,1)</f>
        <v>#N/A</v>
      </c>
      <c r="O372" t="e">
        <f>VLOOKUP('Indtast her'!F372,Data!$K$2:$M$104,2)</f>
        <v>#N/A</v>
      </c>
      <c r="P372" s="1"/>
      <c r="Q372" t="str">
        <f>UPPER('Indtast her'!G372)</f>
        <v/>
      </c>
    </row>
    <row r="373" spans="1:17" x14ac:dyDescent="0.25">
      <c r="A373" t="str">
        <f t="shared" si="18"/>
        <v/>
      </c>
      <c r="B373" t="e">
        <f>VLOOKUP(C373,Data!$F$2:$H$5,3)</f>
        <v>#N/A</v>
      </c>
      <c r="C373" t="str">
        <f>UPPER('Indtast her'!E373)</f>
        <v/>
      </c>
      <c r="D373" t="str">
        <f>UPPER('Indtast her'!C373 &amp;'Indtast her'!D373)</f>
        <v/>
      </c>
      <c r="F373" t="str">
        <f t="shared" si="20"/>
        <v/>
      </c>
      <c r="G373" t="str">
        <f t="shared" si="20"/>
        <v/>
      </c>
      <c r="H373" t="str">
        <f t="shared" si="20"/>
        <v/>
      </c>
      <c r="I373" t="str">
        <f t="shared" si="20"/>
        <v/>
      </c>
      <c r="J373" t="str">
        <f t="shared" si="19"/>
        <v/>
      </c>
      <c r="K373" t="str">
        <f>PROPER('Indtast her'!B373)</f>
        <v/>
      </c>
      <c r="L373" t="str">
        <f>PROPER('Indtast her'!A373)</f>
        <v/>
      </c>
      <c r="M373" t="e">
        <f>VLOOKUP('Indtast her'!C373,Data!$A$2:$C$3,3)</f>
        <v>#N/A</v>
      </c>
      <c r="N373" t="e">
        <f>VLOOKUP('Indtast her'!F373,Data!$K$2:$M$104,1)</f>
        <v>#N/A</v>
      </c>
      <c r="O373" t="e">
        <f>VLOOKUP('Indtast her'!F373,Data!$K$2:$M$104,2)</f>
        <v>#N/A</v>
      </c>
      <c r="P373" s="1"/>
      <c r="Q373" t="str">
        <f>UPPER('Indtast her'!G373)</f>
        <v/>
      </c>
    </row>
    <row r="374" spans="1:17" x14ac:dyDescent="0.25">
      <c r="A374" t="str">
        <f t="shared" si="18"/>
        <v/>
      </c>
      <c r="B374" t="e">
        <f>VLOOKUP(C374,Data!$F$2:$H$5,3)</f>
        <v>#N/A</v>
      </c>
      <c r="C374" t="str">
        <f>UPPER('Indtast her'!E374)</f>
        <v/>
      </c>
      <c r="D374" t="str">
        <f>UPPER('Indtast her'!C374 &amp;'Indtast her'!D374)</f>
        <v/>
      </c>
      <c r="F374" t="str">
        <f t="shared" si="20"/>
        <v/>
      </c>
      <c r="G374" t="str">
        <f t="shared" si="20"/>
        <v/>
      </c>
      <c r="H374" t="str">
        <f t="shared" si="20"/>
        <v/>
      </c>
      <c r="I374" t="str">
        <f t="shared" si="20"/>
        <v/>
      </c>
      <c r="J374" t="str">
        <f t="shared" si="19"/>
        <v/>
      </c>
      <c r="K374" t="str">
        <f>PROPER('Indtast her'!B374)</f>
        <v/>
      </c>
      <c r="L374" t="str">
        <f>PROPER('Indtast her'!A374)</f>
        <v/>
      </c>
      <c r="M374" t="e">
        <f>VLOOKUP('Indtast her'!C374,Data!$A$2:$C$3,3)</f>
        <v>#N/A</v>
      </c>
      <c r="N374" t="e">
        <f>VLOOKUP('Indtast her'!F374,Data!$K$2:$M$104,1)</f>
        <v>#N/A</v>
      </c>
      <c r="O374" t="e">
        <f>VLOOKUP('Indtast her'!F374,Data!$K$2:$M$104,2)</f>
        <v>#N/A</v>
      </c>
      <c r="P374" s="1"/>
      <c r="Q374" t="str">
        <f>UPPER('Indtast her'!G374)</f>
        <v/>
      </c>
    </row>
    <row r="375" spans="1:17" x14ac:dyDescent="0.25">
      <c r="A375" t="str">
        <f t="shared" si="18"/>
        <v/>
      </c>
      <c r="B375" t="e">
        <f>VLOOKUP(C375,Data!$F$2:$H$5,3)</f>
        <v>#N/A</v>
      </c>
      <c r="C375" t="str">
        <f>UPPER('Indtast her'!E375)</f>
        <v/>
      </c>
      <c r="D375" t="str">
        <f>UPPER('Indtast her'!C375 &amp;'Indtast her'!D375)</f>
        <v/>
      </c>
      <c r="F375" t="str">
        <f t="shared" si="20"/>
        <v/>
      </c>
      <c r="G375" t="str">
        <f t="shared" si="20"/>
        <v/>
      </c>
      <c r="H375" t="str">
        <f t="shared" si="20"/>
        <v/>
      </c>
      <c r="I375" t="str">
        <f t="shared" si="20"/>
        <v/>
      </c>
      <c r="J375" t="str">
        <f t="shared" si="19"/>
        <v/>
      </c>
      <c r="K375" t="str">
        <f>PROPER('Indtast her'!B375)</f>
        <v/>
      </c>
      <c r="L375" t="str">
        <f>PROPER('Indtast her'!A375)</f>
        <v/>
      </c>
      <c r="M375" t="e">
        <f>VLOOKUP('Indtast her'!C375,Data!$A$2:$C$3,3)</f>
        <v>#N/A</v>
      </c>
      <c r="N375" t="e">
        <f>VLOOKUP('Indtast her'!F375,Data!$K$2:$M$104,1)</f>
        <v>#N/A</v>
      </c>
      <c r="O375" t="e">
        <f>VLOOKUP('Indtast her'!F375,Data!$K$2:$M$104,2)</f>
        <v>#N/A</v>
      </c>
      <c r="P375" s="1"/>
      <c r="Q375" t="str">
        <f>UPPER('Indtast her'!G375)</f>
        <v/>
      </c>
    </row>
    <row r="376" spans="1:17" x14ac:dyDescent="0.25">
      <c r="A376" t="str">
        <f t="shared" si="18"/>
        <v/>
      </c>
      <c r="B376" t="e">
        <f>VLOOKUP(C376,Data!$F$2:$H$5,3)</f>
        <v>#N/A</v>
      </c>
      <c r="C376" t="str">
        <f>UPPER('Indtast her'!E376)</f>
        <v/>
      </c>
      <c r="D376" t="str">
        <f>UPPER('Indtast her'!C376 &amp;'Indtast her'!D376)</f>
        <v/>
      </c>
      <c r="F376" t="str">
        <f t="shared" si="20"/>
        <v/>
      </c>
      <c r="G376" t="str">
        <f t="shared" si="20"/>
        <v/>
      </c>
      <c r="H376" t="str">
        <f t="shared" si="20"/>
        <v/>
      </c>
      <c r="I376" t="str">
        <f t="shared" si="20"/>
        <v/>
      </c>
      <c r="J376" t="str">
        <f t="shared" si="19"/>
        <v/>
      </c>
      <c r="K376" t="str">
        <f>PROPER('Indtast her'!B376)</f>
        <v/>
      </c>
      <c r="L376" t="str">
        <f>PROPER('Indtast her'!A376)</f>
        <v/>
      </c>
      <c r="M376" t="e">
        <f>VLOOKUP('Indtast her'!C376,Data!$A$2:$C$3,3)</f>
        <v>#N/A</v>
      </c>
      <c r="N376" t="e">
        <f>VLOOKUP('Indtast her'!F376,Data!$K$2:$M$104,1)</f>
        <v>#N/A</v>
      </c>
      <c r="O376" t="e">
        <f>VLOOKUP('Indtast her'!F376,Data!$K$2:$M$104,2)</f>
        <v>#N/A</v>
      </c>
      <c r="P376" s="1"/>
      <c r="Q376" t="str">
        <f>UPPER('Indtast her'!G376)</f>
        <v/>
      </c>
    </row>
    <row r="377" spans="1:17" x14ac:dyDescent="0.25">
      <c r="A377" t="str">
        <f t="shared" si="18"/>
        <v/>
      </c>
      <c r="B377" t="e">
        <f>VLOOKUP(C377,Data!$F$2:$H$5,3)</f>
        <v>#N/A</v>
      </c>
      <c r="C377" t="str">
        <f>UPPER('Indtast her'!E377)</f>
        <v/>
      </c>
      <c r="D377" t="str">
        <f>UPPER('Indtast her'!C377 &amp;'Indtast her'!D377)</f>
        <v/>
      </c>
      <c r="F377" t="str">
        <f t="shared" si="20"/>
        <v/>
      </c>
      <c r="G377" t="str">
        <f t="shared" si="20"/>
        <v/>
      </c>
      <c r="H377" t="str">
        <f t="shared" si="20"/>
        <v/>
      </c>
      <c r="I377" t="str">
        <f t="shared" si="20"/>
        <v/>
      </c>
      <c r="J377" t="str">
        <f t="shared" si="19"/>
        <v/>
      </c>
      <c r="K377" t="str">
        <f>PROPER('Indtast her'!B377)</f>
        <v/>
      </c>
      <c r="L377" t="str">
        <f>PROPER('Indtast her'!A377)</f>
        <v/>
      </c>
      <c r="M377" t="e">
        <f>VLOOKUP('Indtast her'!C377,Data!$A$2:$C$3,3)</f>
        <v>#N/A</v>
      </c>
      <c r="N377" t="e">
        <f>VLOOKUP('Indtast her'!F377,Data!$K$2:$M$104,1)</f>
        <v>#N/A</v>
      </c>
      <c r="O377" t="e">
        <f>VLOOKUP('Indtast her'!F377,Data!$K$2:$M$104,2)</f>
        <v>#N/A</v>
      </c>
      <c r="P377" s="1"/>
      <c r="Q377" t="str">
        <f>UPPER('Indtast her'!G377)</f>
        <v/>
      </c>
    </row>
    <row r="378" spans="1:17" x14ac:dyDescent="0.25">
      <c r="A378" t="str">
        <f t="shared" si="18"/>
        <v/>
      </c>
      <c r="B378" t="e">
        <f>VLOOKUP(C378,Data!$F$2:$H$5,3)</f>
        <v>#N/A</v>
      </c>
      <c r="C378" t="str">
        <f>UPPER('Indtast her'!E378)</f>
        <v/>
      </c>
      <c r="D378" t="str">
        <f>UPPER('Indtast her'!C378 &amp;'Indtast her'!D378)</f>
        <v/>
      </c>
      <c r="F378" t="str">
        <f t="shared" si="20"/>
        <v/>
      </c>
      <c r="G378" t="str">
        <f t="shared" si="20"/>
        <v/>
      </c>
      <c r="H378" t="str">
        <f t="shared" si="20"/>
        <v/>
      </c>
      <c r="I378" t="str">
        <f t="shared" si="20"/>
        <v/>
      </c>
      <c r="J378" t="str">
        <f t="shared" si="19"/>
        <v/>
      </c>
      <c r="K378" t="str">
        <f>PROPER('Indtast her'!B378)</f>
        <v/>
      </c>
      <c r="L378" t="str">
        <f>PROPER('Indtast her'!A378)</f>
        <v/>
      </c>
      <c r="M378" t="e">
        <f>VLOOKUP('Indtast her'!C378,Data!$A$2:$C$3,3)</f>
        <v>#N/A</v>
      </c>
      <c r="N378" t="e">
        <f>VLOOKUP('Indtast her'!F378,Data!$K$2:$M$104,1)</f>
        <v>#N/A</v>
      </c>
      <c r="O378" t="e">
        <f>VLOOKUP('Indtast her'!F378,Data!$K$2:$M$104,2)</f>
        <v>#N/A</v>
      </c>
      <c r="P378" s="1"/>
      <c r="Q378" t="str">
        <f>UPPER('Indtast her'!G378)</f>
        <v/>
      </c>
    </row>
    <row r="379" spans="1:17" x14ac:dyDescent="0.25">
      <c r="A379" t="str">
        <f t="shared" si="18"/>
        <v/>
      </c>
      <c r="B379" t="e">
        <f>VLOOKUP(C379,Data!$F$2:$H$5,3)</f>
        <v>#N/A</v>
      </c>
      <c r="C379" t="str">
        <f>UPPER('Indtast her'!E379)</f>
        <v/>
      </c>
      <c r="D379" t="str">
        <f>UPPER('Indtast her'!C379 &amp;'Indtast her'!D379)</f>
        <v/>
      </c>
      <c r="F379" t="str">
        <f t="shared" si="20"/>
        <v/>
      </c>
      <c r="G379" t="str">
        <f t="shared" si="20"/>
        <v/>
      </c>
      <c r="H379" t="str">
        <f t="shared" si="20"/>
        <v/>
      </c>
      <c r="I379" t="str">
        <f t="shared" si="20"/>
        <v/>
      </c>
      <c r="J379" t="str">
        <f t="shared" si="19"/>
        <v/>
      </c>
      <c r="K379" t="str">
        <f>PROPER('Indtast her'!B379)</f>
        <v/>
      </c>
      <c r="L379" t="str">
        <f>PROPER('Indtast her'!A379)</f>
        <v/>
      </c>
      <c r="M379" t="e">
        <f>VLOOKUP('Indtast her'!C379,Data!$A$2:$C$3,3)</f>
        <v>#N/A</v>
      </c>
      <c r="N379" t="e">
        <f>VLOOKUP('Indtast her'!F379,Data!$K$2:$M$104,1)</f>
        <v>#N/A</v>
      </c>
      <c r="O379" t="e">
        <f>VLOOKUP('Indtast her'!F379,Data!$K$2:$M$104,2)</f>
        <v>#N/A</v>
      </c>
      <c r="P379" s="1"/>
      <c r="Q379" t="str">
        <f>UPPER('Indtast her'!G379)</f>
        <v/>
      </c>
    </row>
    <row r="380" spans="1:17" x14ac:dyDescent="0.25">
      <c r="A380" t="str">
        <f t="shared" si="18"/>
        <v/>
      </c>
      <c r="B380" t="e">
        <f>VLOOKUP(C380,Data!$F$2:$H$5,3)</f>
        <v>#N/A</v>
      </c>
      <c r="C380" t="str">
        <f>UPPER('Indtast her'!E380)</f>
        <v/>
      </c>
      <c r="D380" t="str">
        <f>UPPER('Indtast her'!C380 &amp;'Indtast her'!D380)</f>
        <v/>
      </c>
      <c r="F380" t="str">
        <f t="shared" si="20"/>
        <v/>
      </c>
      <c r="G380" t="str">
        <f t="shared" si="20"/>
        <v/>
      </c>
      <c r="H380" t="str">
        <f t="shared" si="20"/>
        <v/>
      </c>
      <c r="I380" t="str">
        <f t="shared" si="20"/>
        <v/>
      </c>
      <c r="J380" t="str">
        <f t="shared" si="19"/>
        <v/>
      </c>
      <c r="K380" t="str">
        <f>PROPER('Indtast her'!B380)</f>
        <v/>
      </c>
      <c r="L380" t="str">
        <f>PROPER('Indtast her'!A380)</f>
        <v/>
      </c>
      <c r="M380" t="e">
        <f>VLOOKUP('Indtast her'!C380,Data!$A$2:$C$3,3)</f>
        <v>#N/A</v>
      </c>
      <c r="N380" t="e">
        <f>VLOOKUP('Indtast her'!F380,Data!$K$2:$M$104,1)</f>
        <v>#N/A</v>
      </c>
      <c r="O380" t="e">
        <f>VLOOKUP('Indtast her'!F380,Data!$K$2:$M$104,2)</f>
        <v>#N/A</v>
      </c>
      <c r="P380" s="1"/>
      <c r="Q380" t="str">
        <f>UPPER('Indtast her'!G380)</f>
        <v/>
      </c>
    </row>
    <row r="381" spans="1:17" x14ac:dyDescent="0.25">
      <c r="A381" t="str">
        <f t="shared" si="18"/>
        <v/>
      </c>
      <c r="B381" t="e">
        <f>VLOOKUP(C381,Data!$F$2:$H$5,3)</f>
        <v>#N/A</v>
      </c>
      <c r="C381" t="str">
        <f>UPPER('Indtast her'!E381)</f>
        <v/>
      </c>
      <c r="D381" t="str">
        <f>UPPER('Indtast her'!C381 &amp;'Indtast her'!D381)</f>
        <v/>
      </c>
      <c r="F381" t="str">
        <f t="shared" si="20"/>
        <v/>
      </c>
      <c r="G381" t="str">
        <f t="shared" si="20"/>
        <v/>
      </c>
      <c r="H381" t="str">
        <f t="shared" si="20"/>
        <v/>
      </c>
      <c r="I381" t="str">
        <f t="shared" si="20"/>
        <v/>
      </c>
      <c r="J381" t="str">
        <f t="shared" si="19"/>
        <v/>
      </c>
      <c r="K381" t="str">
        <f>PROPER('Indtast her'!B381)</f>
        <v/>
      </c>
      <c r="L381" t="str">
        <f>PROPER('Indtast her'!A381)</f>
        <v/>
      </c>
      <c r="M381" t="e">
        <f>VLOOKUP('Indtast her'!C381,Data!$A$2:$C$3,3)</f>
        <v>#N/A</v>
      </c>
      <c r="N381" t="e">
        <f>VLOOKUP('Indtast her'!F381,Data!$K$2:$M$104,1)</f>
        <v>#N/A</v>
      </c>
      <c r="O381" t="e">
        <f>VLOOKUP('Indtast her'!F381,Data!$K$2:$M$104,2)</f>
        <v>#N/A</v>
      </c>
      <c r="P381" s="1"/>
      <c r="Q381" t="str">
        <f>UPPER('Indtast her'!G381)</f>
        <v/>
      </c>
    </row>
    <row r="382" spans="1:17" x14ac:dyDescent="0.25">
      <c r="A382" t="str">
        <f t="shared" si="18"/>
        <v/>
      </c>
      <c r="B382" t="e">
        <f>VLOOKUP(C382,Data!$F$2:$H$5,3)</f>
        <v>#N/A</v>
      </c>
      <c r="C382" t="str">
        <f>UPPER('Indtast her'!E382)</f>
        <v/>
      </c>
      <c r="D382" t="str">
        <f>UPPER('Indtast her'!C382 &amp;'Indtast her'!D382)</f>
        <v/>
      </c>
      <c r="F382" t="str">
        <f t="shared" si="20"/>
        <v/>
      </c>
      <c r="G382" t="str">
        <f t="shared" si="20"/>
        <v/>
      </c>
      <c r="H382" t="str">
        <f t="shared" si="20"/>
        <v/>
      </c>
      <c r="I382" t="str">
        <f t="shared" si="20"/>
        <v/>
      </c>
      <c r="J382" t="str">
        <f t="shared" si="19"/>
        <v/>
      </c>
      <c r="K382" t="str">
        <f>PROPER('Indtast her'!B382)</f>
        <v/>
      </c>
      <c r="L382" t="str">
        <f>PROPER('Indtast her'!A382)</f>
        <v/>
      </c>
      <c r="M382" t="e">
        <f>VLOOKUP('Indtast her'!C382,Data!$A$2:$C$3,3)</f>
        <v>#N/A</v>
      </c>
      <c r="N382" t="e">
        <f>VLOOKUP('Indtast her'!F382,Data!$K$2:$M$104,1)</f>
        <v>#N/A</v>
      </c>
      <c r="O382" t="e">
        <f>VLOOKUP('Indtast her'!F382,Data!$K$2:$M$104,2)</f>
        <v>#N/A</v>
      </c>
      <c r="P382" s="1"/>
      <c r="Q382" t="str">
        <f>UPPER('Indtast her'!G382)</f>
        <v/>
      </c>
    </row>
    <row r="383" spans="1:17" x14ac:dyDescent="0.25">
      <c r="A383" t="str">
        <f t="shared" si="18"/>
        <v/>
      </c>
      <c r="B383" t="e">
        <f>VLOOKUP(C383,Data!$F$2:$H$5,3)</f>
        <v>#N/A</v>
      </c>
      <c r="C383" t="str">
        <f>UPPER('Indtast her'!E383)</f>
        <v/>
      </c>
      <c r="D383" t="str">
        <f>UPPER('Indtast her'!C383 &amp;'Indtast her'!D383)</f>
        <v/>
      </c>
      <c r="F383" t="str">
        <f t="shared" si="20"/>
        <v/>
      </c>
      <c r="G383" t="str">
        <f t="shared" si="20"/>
        <v/>
      </c>
      <c r="H383" t="str">
        <f t="shared" si="20"/>
        <v/>
      </c>
      <c r="I383" t="str">
        <f t="shared" si="20"/>
        <v/>
      </c>
      <c r="J383" t="str">
        <f t="shared" si="19"/>
        <v/>
      </c>
      <c r="K383" t="str">
        <f>PROPER('Indtast her'!B383)</f>
        <v/>
      </c>
      <c r="L383" t="str">
        <f>PROPER('Indtast her'!A383)</f>
        <v/>
      </c>
      <c r="M383" t="e">
        <f>VLOOKUP('Indtast her'!C383,Data!$A$2:$C$3,3)</f>
        <v>#N/A</v>
      </c>
      <c r="N383" t="e">
        <f>VLOOKUP('Indtast her'!F383,Data!$K$2:$M$104,1)</f>
        <v>#N/A</v>
      </c>
      <c r="O383" t="e">
        <f>VLOOKUP('Indtast her'!F383,Data!$K$2:$M$104,2)</f>
        <v>#N/A</v>
      </c>
      <c r="P383" s="1"/>
      <c r="Q383" t="str">
        <f>UPPER('Indtast her'!G383)</f>
        <v/>
      </c>
    </row>
    <row r="384" spans="1:17" x14ac:dyDescent="0.25">
      <c r="A384" t="str">
        <f t="shared" si="18"/>
        <v/>
      </c>
      <c r="B384" t="e">
        <f>VLOOKUP(C384,Data!$F$2:$H$5,3)</f>
        <v>#N/A</v>
      </c>
      <c r="C384" t="str">
        <f>UPPER('Indtast her'!E384)</f>
        <v/>
      </c>
      <c r="D384" t="str">
        <f>UPPER('Indtast her'!C384 &amp;'Indtast her'!D384)</f>
        <v/>
      </c>
      <c r="F384" t="str">
        <f t="shared" si="20"/>
        <v/>
      </c>
      <c r="G384" t="str">
        <f t="shared" si="20"/>
        <v/>
      </c>
      <c r="H384" t="str">
        <f t="shared" si="20"/>
        <v/>
      </c>
      <c r="I384" t="str">
        <f t="shared" si="20"/>
        <v/>
      </c>
      <c r="J384" t="str">
        <f t="shared" si="19"/>
        <v/>
      </c>
      <c r="K384" t="str">
        <f>PROPER('Indtast her'!B384)</f>
        <v/>
      </c>
      <c r="L384" t="str">
        <f>PROPER('Indtast her'!A384)</f>
        <v/>
      </c>
      <c r="M384" t="e">
        <f>VLOOKUP('Indtast her'!C384,Data!$A$2:$C$3,3)</f>
        <v>#N/A</v>
      </c>
      <c r="N384" t="e">
        <f>VLOOKUP('Indtast her'!F384,Data!$K$2:$M$104,1)</f>
        <v>#N/A</v>
      </c>
      <c r="O384" t="e">
        <f>VLOOKUP('Indtast her'!F384,Data!$K$2:$M$104,2)</f>
        <v>#N/A</v>
      </c>
      <c r="P384" s="1"/>
      <c r="Q384" t="str">
        <f>UPPER('Indtast her'!G384)</f>
        <v/>
      </c>
    </row>
    <row r="385" spans="1:17" x14ac:dyDescent="0.25">
      <c r="A385" t="str">
        <f t="shared" si="18"/>
        <v/>
      </c>
      <c r="B385" t="e">
        <f>VLOOKUP(C385,Data!$F$2:$H$5,3)</f>
        <v>#N/A</v>
      </c>
      <c r="C385" t="str">
        <f>UPPER('Indtast her'!E385)</f>
        <v/>
      </c>
      <c r="D385" t="str">
        <f>UPPER('Indtast her'!C385 &amp;'Indtast her'!D385)</f>
        <v/>
      </c>
      <c r="F385" t="str">
        <f t="shared" si="20"/>
        <v/>
      </c>
      <c r="G385" t="str">
        <f t="shared" si="20"/>
        <v/>
      </c>
      <c r="H385" t="str">
        <f t="shared" si="20"/>
        <v/>
      </c>
      <c r="I385" t="str">
        <f t="shared" si="20"/>
        <v/>
      </c>
      <c r="J385" t="str">
        <f t="shared" si="19"/>
        <v/>
      </c>
      <c r="K385" t="str">
        <f>PROPER('Indtast her'!B385)</f>
        <v/>
      </c>
      <c r="L385" t="str">
        <f>PROPER('Indtast her'!A385)</f>
        <v/>
      </c>
      <c r="M385" t="e">
        <f>VLOOKUP('Indtast her'!C385,Data!$A$2:$C$3,3)</f>
        <v>#N/A</v>
      </c>
      <c r="N385" t="e">
        <f>VLOOKUP('Indtast her'!F385,Data!$K$2:$M$104,1)</f>
        <v>#N/A</v>
      </c>
      <c r="O385" t="e">
        <f>VLOOKUP('Indtast her'!F385,Data!$K$2:$M$104,2)</f>
        <v>#N/A</v>
      </c>
      <c r="P385" s="1"/>
      <c r="Q385" t="str">
        <f>UPPER('Indtast her'!G385)</f>
        <v/>
      </c>
    </row>
    <row r="386" spans="1:17" x14ac:dyDescent="0.25">
      <c r="A386" t="str">
        <f t="shared" si="18"/>
        <v/>
      </c>
      <c r="B386" t="e">
        <f>VLOOKUP(C386,Data!$F$2:$H$5,3)</f>
        <v>#N/A</v>
      </c>
      <c r="C386" t="str">
        <f>UPPER('Indtast her'!E386)</f>
        <v/>
      </c>
      <c r="D386" t="str">
        <f>UPPER('Indtast her'!C386 &amp;'Indtast her'!D386)</f>
        <v/>
      </c>
      <c r="F386" t="str">
        <f t="shared" si="20"/>
        <v/>
      </c>
      <c r="G386" t="str">
        <f t="shared" si="20"/>
        <v/>
      </c>
      <c r="H386" t="str">
        <f t="shared" si="20"/>
        <v/>
      </c>
      <c r="I386" t="str">
        <f t="shared" si="20"/>
        <v/>
      </c>
      <c r="J386" t="str">
        <f t="shared" si="19"/>
        <v/>
      </c>
      <c r="K386" t="str">
        <f>PROPER('Indtast her'!B386)</f>
        <v/>
      </c>
      <c r="L386" t="str">
        <f>PROPER('Indtast her'!A386)</f>
        <v/>
      </c>
      <c r="M386" t="e">
        <f>VLOOKUP('Indtast her'!C386,Data!$A$2:$C$3,3)</f>
        <v>#N/A</v>
      </c>
      <c r="N386" t="e">
        <f>VLOOKUP('Indtast her'!F386,Data!$K$2:$M$104,1)</f>
        <v>#N/A</v>
      </c>
      <c r="O386" t="e">
        <f>VLOOKUP('Indtast her'!F386,Data!$K$2:$M$104,2)</f>
        <v>#N/A</v>
      </c>
      <c r="P386" s="1"/>
      <c r="Q386" t="str">
        <f>UPPER('Indtast her'!G386)</f>
        <v/>
      </c>
    </row>
    <row r="387" spans="1:17" x14ac:dyDescent="0.25">
      <c r="A387" t="str">
        <f t="shared" si="18"/>
        <v/>
      </c>
      <c r="B387" t="e">
        <f>VLOOKUP(C387,Data!$F$2:$H$5,3)</f>
        <v>#N/A</v>
      </c>
      <c r="C387" t="str">
        <f>UPPER('Indtast her'!E387)</f>
        <v/>
      </c>
      <c r="D387" t="str">
        <f>UPPER('Indtast her'!C387 &amp;'Indtast her'!D387)</f>
        <v/>
      </c>
      <c r="F387" t="str">
        <f t="shared" si="20"/>
        <v/>
      </c>
      <c r="G387" t="str">
        <f t="shared" si="20"/>
        <v/>
      </c>
      <c r="H387" t="str">
        <f t="shared" si="20"/>
        <v/>
      </c>
      <c r="I387" t="str">
        <f t="shared" si="20"/>
        <v/>
      </c>
      <c r="J387" t="str">
        <f t="shared" si="19"/>
        <v/>
      </c>
      <c r="K387" t="str">
        <f>PROPER('Indtast her'!B387)</f>
        <v/>
      </c>
      <c r="L387" t="str">
        <f>PROPER('Indtast her'!A387)</f>
        <v/>
      </c>
      <c r="M387" t="e">
        <f>VLOOKUP('Indtast her'!C387,Data!$A$2:$C$3,3)</f>
        <v>#N/A</v>
      </c>
      <c r="N387" t="e">
        <f>VLOOKUP('Indtast her'!F387,Data!$K$2:$M$104,1)</f>
        <v>#N/A</v>
      </c>
      <c r="O387" t="e">
        <f>VLOOKUP('Indtast her'!F387,Data!$K$2:$M$104,2)</f>
        <v>#N/A</v>
      </c>
      <c r="P387" s="1"/>
      <c r="Q387" t="str">
        <f>UPPER('Indtast her'!G387)</f>
        <v/>
      </c>
    </row>
    <row r="388" spans="1:17" x14ac:dyDescent="0.25">
      <c r="A388" t="str">
        <f t="shared" si="18"/>
        <v/>
      </c>
      <c r="B388" t="e">
        <f>VLOOKUP(C388,Data!$F$2:$H$5,3)</f>
        <v>#N/A</v>
      </c>
      <c r="C388" t="str">
        <f>UPPER('Indtast her'!E388)</f>
        <v/>
      </c>
      <c r="D388" t="str">
        <f>UPPER('Indtast her'!C388 &amp;'Indtast her'!D388)</f>
        <v/>
      </c>
      <c r="F388" t="str">
        <f t="shared" si="20"/>
        <v/>
      </c>
      <c r="G388" t="str">
        <f t="shared" si="20"/>
        <v/>
      </c>
      <c r="H388" t="str">
        <f t="shared" si="20"/>
        <v/>
      </c>
      <c r="I388" t="str">
        <f t="shared" si="20"/>
        <v/>
      </c>
      <c r="J388" t="str">
        <f t="shared" si="19"/>
        <v/>
      </c>
      <c r="K388" t="str">
        <f>PROPER('Indtast her'!B388)</f>
        <v/>
      </c>
      <c r="L388" t="str">
        <f>PROPER('Indtast her'!A388)</f>
        <v/>
      </c>
      <c r="M388" t="e">
        <f>VLOOKUP('Indtast her'!C388,Data!$A$2:$C$3,3)</f>
        <v>#N/A</v>
      </c>
      <c r="N388" t="e">
        <f>VLOOKUP('Indtast her'!F388,Data!$K$2:$M$104,1)</f>
        <v>#N/A</v>
      </c>
      <c r="O388" t="e">
        <f>VLOOKUP('Indtast her'!F388,Data!$K$2:$M$104,2)</f>
        <v>#N/A</v>
      </c>
      <c r="P388" s="1"/>
      <c r="Q388" t="str">
        <f>UPPER('Indtast her'!G388)</f>
        <v/>
      </c>
    </row>
    <row r="389" spans="1:17" x14ac:dyDescent="0.25">
      <c r="A389" t="str">
        <f t="shared" si="18"/>
        <v/>
      </c>
      <c r="B389" t="e">
        <f>VLOOKUP(C389,Data!$F$2:$H$5,3)</f>
        <v>#N/A</v>
      </c>
      <c r="C389" t="str">
        <f>UPPER('Indtast her'!E389)</f>
        <v/>
      </c>
      <c r="D389" t="str">
        <f>UPPER('Indtast her'!C389 &amp;'Indtast her'!D389)</f>
        <v/>
      </c>
      <c r="F389" t="str">
        <f t="shared" si="20"/>
        <v/>
      </c>
      <c r="G389" t="str">
        <f t="shared" si="20"/>
        <v/>
      </c>
      <c r="H389" t="str">
        <f t="shared" si="20"/>
        <v/>
      </c>
      <c r="I389" t="str">
        <f t="shared" si="20"/>
        <v/>
      </c>
      <c r="J389" t="str">
        <f t="shared" si="19"/>
        <v/>
      </c>
      <c r="K389" t="str">
        <f>PROPER('Indtast her'!B389)</f>
        <v/>
      </c>
      <c r="L389" t="str">
        <f>PROPER('Indtast her'!A389)</f>
        <v/>
      </c>
      <c r="M389" t="e">
        <f>VLOOKUP('Indtast her'!C389,Data!$A$2:$C$3,3)</f>
        <v>#N/A</v>
      </c>
      <c r="N389" t="e">
        <f>VLOOKUP('Indtast her'!F389,Data!$K$2:$M$104,1)</f>
        <v>#N/A</v>
      </c>
      <c r="O389" t="e">
        <f>VLOOKUP('Indtast her'!F389,Data!$K$2:$M$104,2)</f>
        <v>#N/A</v>
      </c>
      <c r="P389" s="1"/>
      <c r="Q389" t="str">
        <f>UPPER('Indtast her'!G389)</f>
        <v/>
      </c>
    </row>
    <row r="390" spans="1:17" x14ac:dyDescent="0.25">
      <c r="A390" t="str">
        <f t="shared" ref="A390:A453" si="21">IF($K390&lt;&gt;"","0","")</f>
        <v/>
      </c>
      <c r="B390" t="e">
        <f>VLOOKUP(C390,Data!$F$2:$H$5,3)</f>
        <v>#N/A</v>
      </c>
      <c r="C390" t="str">
        <f>UPPER('Indtast her'!E390)</f>
        <v/>
      </c>
      <c r="D390" t="str">
        <f>UPPER('Indtast her'!C390 &amp;'Indtast her'!D390)</f>
        <v/>
      </c>
      <c r="F390" t="str">
        <f t="shared" si="20"/>
        <v/>
      </c>
      <c r="G390" t="str">
        <f t="shared" si="20"/>
        <v/>
      </c>
      <c r="H390" t="str">
        <f t="shared" si="20"/>
        <v/>
      </c>
      <c r="I390" t="str">
        <f t="shared" si="20"/>
        <v/>
      </c>
      <c r="J390" t="str">
        <f t="shared" ref="J390:J453" si="22">IF($K390&lt;&gt;"","N","")</f>
        <v/>
      </c>
      <c r="K390" t="str">
        <f>PROPER('Indtast her'!B390)</f>
        <v/>
      </c>
      <c r="L390" t="str">
        <f>PROPER('Indtast her'!A390)</f>
        <v/>
      </c>
      <c r="M390" t="e">
        <f>VLOOKUP('Indtast her'!C390,Data!$A$2:$C$3,3)</f>
        <v>#N/A</v>
      </c>
      <c r="N390" t="e">
        <f>VLOOKUP('Indtast her'!F390,Data!$K$2:$M$104,1)</f>
        <v>#N/A</v>
      </c>
      <c r="O390" t="e">
        <f>VLOOKUP('Indtast her'!F390,Data!$K$2:$M$104,2)</f>
        <v>#N/A</v>
      </c>
      <c r="P390" s="1"/>
      <c r="Q390" t="str">
        <f>UPPER('Indtast her'!G390)</f>
        <v/>
      </c>
    </row>
    <row r="391" spans="1:17" x14ac:dyDescent="0.25">
      <c r="A391" t="str">
        <f t="shared" si="21"/>
        <v/>
      </c>
      <c r="B391" t="e">
        <f>VLOOKUP(C391,Data!$F$2:$H$5,3)</f>
        <v>#N/A</v>
      </c>
      <c r="C391" t="str">
        <f>UPPER('Indtast her'!E391)</f>
        <v/>
      </c>
      <c r="D391" t="str">
        <f>UPPER('Indtast her'!C391 &amp;'Indtast her'!D391)</f>
        <v/>
      </c>
      <c r="F391" t="str">
        <f t="shared" si="20"/>
        <v/>
      </c>
      <c r="G391" t="str">
        <f t="shared" si="20"/>
        <v/>
      </c>
      <c r="H391" t="str">
        <f t="shared" si="20"/>
        <v/>
      </c>
      <c r="I391" t="str">
        <f t="shared" si="20"/>
        <v/>
      </c>
      <c r="J391" t="str">
        <f t="shared" si="22"/>
        <v/>
      </c>
      <c r="K391" t="str">
        <f>PROPER('Indtast her'!B391)</f>
        <v/>
      </c>
      <c r="L391" t="str">
        <f>PROPER('Indtast her'!A391)</f>
        <v/>
      </c>
      <c r="M391" t="e">
        <f>VLOOKUP('Indtast her'!C391,Data!$A$2:$C$3,3)</f>
        <v>#N/A</v>
      </c>
      <c r="N391" t="e">
        <f>VLOOKUP('Indtast her'!F391,Data!$K$2:$M$104,1)</f>
        <v>#N/A</v>
      </c>
      <c r="O391" t="e">
        <f>VLOOKUP('Indtast her'!F391,Data!$K$2:$M$104,2)</f>
        <v>#N/A</v>
      </c>
      <c r="P391" s="1"/>
      <c r="Q391" t="str">
        <f>UPPER('Indtast her'!G391)</f>
        <v/>
      </c>
    </row>
    <row r="392" spans="1:17" x14ac:dyDescent="0.25">
      <c r="A392" t="str">
        <f t="shared" si="21"/>
        <v/>
      </c>
      <c r="B392" t="e">
        <f>VLOOKUP(C392,Data!$F$2:$H$5,3)</f>
        <v>#N/A</v>
      </c>
      <c r="C392" t="str">
        <f>UPPER('Indtast her'!E392)</f>
        <v/>
      </c>
      <c r="D392" t="str">
        <f>UPPER('Indtast her'!C392 &amp;'Indtast her'!D392)</f>
        <v/>
      </c>
      <c r="F392" t="str">
        <f t="shared" si="20"/>
        <v/>
      </c>
      <c r="G392" t="str">
        <f t="shared" si="20"/>
        <v/>
      </c>
      <c r="H392" t="str">
        <f t="shared" si="20"/>
        <v/>
      </c>
      <c r="I392" t="str">
        <f t="shared" si="20"/>
        <v/>
      </c>
      <c r="J392" t="str">
        <f t="shared" si="22"/>
        <v/>
      </c>
      <c r="K392" t="str">
        <f>PROPER('Indtast her'!B392)</f>
        <v/>
      </c>
      <c r="L392" t="str">
        <f>PROPER('Indtast her'!A392)</f>
        <v/>
      </c>
      <c r="M392" t="e">
        <f>VLOOKUP('Indtast her'!C392,Data!$A$2:$C$3,3)</f>
        <v>#N/A</v>
      </c>
      <c r="N392" t="e">
        <f>VLOOKUP('Indtast her'!F392,Data!$K$2:$M$104,1)</f>
        <v>#N/A</v>
      </c>
      <c r="O392" t="e">
        <f>VLOOKUP('Indtast her'!F392,Data!$K$2:$M$104,2)</f>
        <v>#N/A</v>
      </c>
      <c r="P392" s="1"/>
      <c r="Q392" t="str">
        <f>UPPER('Indtast her'!G392)</f>
        <v/>
      </c>
    </row>
    <row r="393" spans="1:17" x14ac:dyDescent="0.25">
      <c r="A393" t="str">
        <f t="shared" si="21"/>
        <v/>
      </c>
      <c r="B393" t="e">
        <f>VLOOKUP(C393,Data!$F$2:$H$5,3)</f>
        <v>#N/A</v>
      </c>
      <c r="C393" t="str">
        <f>UPPER('Indtast her'!E393)</f>
        <v/>
      </c>
      <c r="D393" t="str">
        <f>UPPER('Indtast her'!C393 &amp;'Indtast her'!D393)</f>
        <v/>
      </c>
      <c r="F393" t="str">
        <f t="shared" si="20"/>
        <v/>
      </c>
      <c r="G393" t="str">
        <f t="shared" si="20"/>
        <v/>
      </c>
      <c r="H393" t="str">
        <f t="shared" si="20"/>
        <v/>
      </c>
      <c r="I393" t="str">
        <f t="shared" si="20"/>
        <v/>
      </c>
      <c r="J393" t="str">
        <f t="shared" si="22"/>
        <v/>
      </c>
      <c r="K393" t="str">
        <f>PROPER('Indtast her'!B393)</f>
        <v/>
      </c>
      <c r="L393" t="str">
        <f>PROPER('Indtast her'!A393)</f>
        <v/>
      </c>
      <c r="M393" t="e">
        <f>VLOOKUP('Indtast her'!C393,Data!$A$2:$C$3,3)</f>
        <v>#N/A</v>
      </c>
      <c r="N393" t="e">
        <f>VLOOKUP('Indtast her'!F393,Data!$K$2:$M$104,1)</f>
        <v>#N/A</v>
      </c>
      <c r="O393" t="e">
        <f>VLOOKUP('Indtast her'!F393,Data!$K$2:$M$104,2)</f>
        <v>#N/A</v>
      </c>
      <c r="P393" s="1"/>
      <c r="Q393" t="str">
        <f>UPPER('Indtast her'!G393)</f>
        <v/>
      </c>
    </row>
    <row r="394" spans="1:17" x14ac:dyDescent="0.25">
      <c r="A394" t="str">
        <f t="shared" si="21"/>
        <v/>
      </c>
      <c r="B394" t="e">
        <f>VLOOKUP(C394,Data!$F$2:$H$5,3)</f>
        <v>#N/A</v>
      </c>
      <c r="C394" t="str">
        <f>UPPER('Indtast her'!E394)</f>
        <v/>
      </c>
      <c r="D394" t="str">
        <f>UPPER('Indtast her'!C394 &amp;'Indtast her'!D394)</f>
        <v/>
      </c>
      <c r="F394" t="str">
        <f t="shared" si="20"/>
        <v/>
      </c>
      <c r="G394" t="str">
        <f t="shared" si="20"/>
        <v/>
      </c>
      <c r="H394" t="str">
        <f t="shared" si="20"/>
        <v/>
      </c>
      <c r="I394" t="str">
        <f t="shared" si="20"/>
        <v/>
      </c>
      <c r="J394" t="str">
        <f t="shared" si="22"/>
        <v/>
      </c>
      <c r="K394" t="str">
        <f>PROPER('Indtast her'!B394)</f>
        <v/>
      </c>
      <c r="L394" t="str">
        <f>PROPER('Indtast her'!A394)</f>
        <v/>
      </c>
      <c r="M394" t="e">
        <f>VLOOKUP('Indtast her'!C394,Data!$A$2:$C$3,3)</f>
        <v>#N/A</v>
      </c>
      <c r="N394" t="e">
        <f>VLOOKUP('Indtast her'!F394,Data!$K$2:$M$104,1)</f>
        <v>#N/A</v>
      </c>
      <c r="O394" t="e">
        <f>VLOOKUP('Indtast her'!F394,Data!$K$2:$M$104,2)</f>
        <v>#N/A</v>
      </c>
      <c r="P394" s="1"/>
      <c r="Q394" t="str">
        <f>UPPER('Indtast her'!G394)</f>
        <v/>
      </c>
    </row>
    <row r="395" spans="1:17" x14ac:dyDescent="0.25">
      <c r="A395" t="str">
        <f t="shared" si="21"/>
        <v/>
      </c>
      <c r="B395" t="e">
        <f>VLOOKUP(C395,Data!$F$2:$H$5,3)</f>
        <v>#N/A</v>
      </c>
      <c r="C395" t="str">
        <f>UPPER('Indtast her'!E395)</f>
        <v/>
      </c>
      <c r="D395" t="str">
        <f>UPPER('Indtast her'!C395 &amp;'Indtast her'!D395)</f>
        <v/>
      </c>
      <c r="F395" t="str">
        <f t="shared" si="20"/>
        <v/>
      </c>
      <c r="G395" t="str">
        <f t="shared" si="20"/>
        <v/>
      </c>
      <c r="H395" t="str">
        <f t="shared" si="20"/>
        <v/>
      </c>
      <c r="I395" t="str">
        <f t="shared" si="20"/>
        <v/>
      </c>
      <c r="J395" t="str">
        <f t="shared" si="22"/>
        <v/>
      </c>
      <c r="K395" t="str">
        <f>PROPER('Indtast her'!B395)</f>
        <v/>
      </c>
      <c r="L395" t="str">
        <f>PROPER('Indtast her'!A395)</f>
        <v/>
      </c>
      <c r="M395" t="e">
        <f>VLOOKUP('Indtast her'!C395,Data!$A$2:$C$3,3)</f>
        <v>#N/A</v>
      </c>
      <c r="N395" t="e">
        <f>VLOOKUP('Indtast her'!F395,Data!$K$2:$M$104,1)</f>
        <v>#N/A</v>
      </c>
      <c r="O395" t="e">
        <f>VLOOKUP('Indtast her'!F395,Data!$K$2:$M$104,2)</f>
        <v>#N/A</v>
      </c>
      <c r="P395" s="1"/>
      <c r="Q395" t="str">
        <f>UPPER('Indtast her'!G395)</f>
        <v/>
      </c>
    </row>
    <row r="396" spans="1:17" x14ac:dyDescent="0.25">
      <c r="A396" t="str">
        <f t="shared" si="21"/>
        <v/>
      </c>
      <c r="B396" t="e">
        <f>VLOOKUP(C396,Data!$F$2:$H$5,3)</f>
        <v>#N/A</v>
      </c>
      <c r="C396" t="str">
        <f>UPPER('Indtast her'!E396)</f>
        <v/>
      </c>
      <c r="D396" t="str">
        <f>UPPER('Indtast her'!C396 &amp;'Indtast her'!D396)</f>
        <v/>
      </c>
      <c r="F396" t="str">
        <f t="shared" si="20"/>
        <v/>
      </c>
      <c r="G396" t="str">
        <f t="shared" si="20"/>
        <v/>
      </c>
      <c r="H396" t="str">
        <f t="shared" si="20"/>
        <v/>
      </c>
      <c r="I396" t="str">
        <f t="shared" si="20"/>
        <v/>
      </c>
      <c r="J396" t="str">
        <f t="shared" si="22"/>
        <v/>
      </c>
      <c r="K396" t="str">
        <f>PROPER('Indtast her'!B396)</f>
        <v/>
      </c>
      <c r="L396" t="str">
        <f>PROPER('Indtast her'!A396)</f>
        <v/>
      </c>
      <c r="M396" t="e">
        <f>VLOOKUP('Indtast her'!C396,Data!$A$2:$C$3,3)</f>
        <v>#N/A</v>
      </c>
      <c r="N396" t="e">
        <f>VLOOKUP('Indtast her'!F396,Data!$K$2:$M$104,1)</f>
        <v>#N/A</v>
      </c>
      <c r="O396" t="e">
        <f>VLOOKUP('Indtast her'!F396,Data!$K$2:$M$104,2)</f>
        <v>#N/A</v>
      </c>
      <c r="P396" s="1"/>
      <c r="Q396" t="str">
        <f>UPPER('Indtast her'!G396)</f>
        <v/>
      </c>
    </row>
    <row r="397" spans="1:17" x14ac:dyDescent="0.25">
      <c r="A397" t="str">
        <f t="shared" si="21"/>
        <v/>
      </c>
      <c r="B397" t="e">
        <f>VLOOKUP(C397,Data!$F$2:$H$5,3)</f>
        <v>#N/A</v>
      </c>
      <c r="C397" t="str">
        <f>UPPER('Indtast her'!E397)</f>
        <v/>
      </c>
      <c r="D397" t="str">
        <f>UPPER('Indtast her'!C397 &amp;'Indtast her'!D397)</f>
        <v/>
      </c>
      <c r="F397" t="str">
        <f t="shared" si="20"/>
        <v/>
      </c>
      <c r="G397" t="str">
        <f t="shared" si="20"/>
        <v/>
      </c>
      <c r="H397" t="str">
        <f t="shared" si="20"/>
        <v/>
      </c>
      <c r="I397" t="str">
        <f t="shared" si="20"/>
        <v/>
      </c>
      <c r="J397" t="str">
        <f t="shared" si="22"/>
        <v/>
      </c>
      <c r="K397" t="str">
        <f>PROPER('Indtast her'!B397)</f>
        <v/>
      </c>
      <c r="L397" t="str">
        <f>PROPER('Indtast her'!A397)</f>
        <v/>
      </c>
      <c r="M397" t="e">
        <f>VLOOKUP('Indtast her'!C397,Data!$A$2:$C$3,3)</f>
        <v>#N/A</v>
      </c>
      <c r="N397" t="e">
        <f>VLOOKUP('Indtast her'!F397,Data!$K$2:$M$104,1)</f>
        <v>#N/A</v>
      </c>
      <c r="O397" t="e">
        <f>VLOOKUP('Indtast her'!F397,Data!$K$2:$M$104,2)</f>
        <v>#N/A</v>
      </c>
      <c r="P397" s="1"/>
      <c r="Q397" t="str">
        <f>UPPER('Indtast her'!G397)</f>
        <v/>
      </c>
    </row>
    <row r="398" spans="1:17" x14ac:dyDescent="0.25">
      <c r="A398" t="str">
        <f t="shared" si="21"/>
        <v/>
      </c>
      <c r="B398" t="e">
        <f>VLOOKUP(C398,Data!$F$2:$H$5,3)</f>
        <v>#N/A</v>
      </c>
      <c r="C398" t="str">
        <f>UPPER('Indtast her'!E398)</f>
        <v/>
      </c>
      <c r="D398" t="str">
        <f>UPPER('Indtast her'!C398 &amp;'Indtast her'!D398)</f>
        <v/>
      </c>
      <c r="F398" t="str">
        <f t="shared" si="20"/>
        <v/>
      </c>
      <c r="G398" t="str">
        <f t="shared" si="20"/>
        <v/>
      </c>
      <c r="H398" t="str">
        <f t="shared" si="20"/>
        <v/>
      </c>
      <c r="I398" t="str">
        <f t="shared" si="20"/>
        <v/>
      </c>
      <c r="J398" t="str">
        <f t="shared" si="22"/>
        <v/>
      </c>
      <c r="K398" t="str">
        <f>PROPER('Indtast her'!B398)</f>
        <v/>
      </c>
      <c r="L398" t="str">
        <f>PROPER('Indtast her'!A398)</f>
        <v/>
      </c>
      <c r="M398" t="e">
        <f>VLOOKUP('Indtast her'!C398,Data!$A$2:$C$3,3)</f>
        <v>#N/A</v>
      </c>
      <c r="N398" t="e">
        <f>VLOOKUP('Indtast her'!F398,Data!$K$2:$M$104,1)</f>
        <v>#N/A</v>
      </c>
      <c r="O398" t="e">
        <f>VLOOKUP('Indtast her'!F398,Data!$K$2:$M$104,2)</f>
        <v>#N/A</v>
      </c>
      <c r="P398" s="1"/>
      <c r="Q398" t="str">
        <f>UPPER('Indtast her'!G398)</f>
        <v/>
      </c>
    </row>
    <row r="399" spans="1:17" x14ac:dyDescent="0.25">
      <c r="A399" t="str">
        <f t="shared" si="21"/>
        <v/>
      </c>
      <c r="B399" t="e">
        <f>VLOOKUP(C399,Data!$F$2:$H$5,3)</f>
        <v>#N/A</v>
      </c>
      <c r="C399" t="str">
        <f>UPPER('Indtast her'!E399)</f>
        <v/>
      </c>
      <c r="D399" t="str">
        <f>UPPER('Indtast her'!C399 &amp;'Indtast her'!D399)</f>
        <v/>
      </c>
      <c r="F399" t="str">
        <f t="shared" si="20"/>
        <v/>
      </c>
      <c r="G399" t="str">
        <f t="shared" si="20"/>
        <v/>
      </c>
      <c r="H399" t="str">
        <f t="shared" si="20"/>
        <v/>
      </c>
      <c r="I399" t="str">
        <f t="shared" si="20"/>
        <v/>
      </c>
      <c r="J399" t="str">
        <f t="shared" si="22"/>
        <v/>
      </c>
      <c r="K399" t="str">
        <f>PROPER('Indtast her'!B399)</f>
        <v/>
      </c>
      <c r="L399" t="str">
        <f>PROPER('Indtast her'!A399)</f>
        <v/>
      </c>
      <c r="M399" t="e">
        <f>VLOOKUP('Indtast her'!C399,Data!$A$2:$C$3,3)</f>
        <v>#N/A</v>
      </c>
      <c r="N399" t="e">
        <f>VLOOKUP('Indtast her'!F399,Data!$K$2:$M$104,1)</f>
        <v>#N/A</v>
      </c>
      <c r="O399" t="e">
        <f>VLOOKUP('Indtast her'!F399,Data!$K$2:$M$104,2)</f>
        <v>#N/A</v>
      </c>
      <c r="P399" s="1"/>
      <c r="Q399" t="str">
        <f>UPPER('Indtast her'!G399)</f>
        <v/>
      </c>
    </row>
    <row r="400" spans="1:17" x14ac:dyDescent="0.25">
      <c r="A400" t="str">
        <f t="shared" si="21"/>
        <v/>
      </c>
      <c r="B400" t="e">
        <f>VLOOKUP(C400,Data!$F$2:$H$5,3)</f>
        <v>#N/A</v>
      </c>
      <c r="C400" t="str">
        <f>UPPER('Indtast her'!E400)</f>
        <v/>
      </c>
      <c r="D400" t="str">
        <f>UPPER('Indtast her'!C400 &amp;'Indtast her'!D400)</f>
        <v/>
      </c>
      <c r="F400" t="str">
        <f t="shared" si="20"/>
        <v/>
      </c>
      <c r="G400" t="str">
        <f t="shared" si="20"/>
        <v/>
      </c>
      <c r="H400" t="str">
        <f t="shared" si="20"/>
        <v/>
      </c>
      <c r="I400" t="str">
        <f t="shared" si="20"/>
        <v/>
      </c>
      <c r="J400" t="str">
        <f t="shared" si="22"/>
        <v/>
      </c>
      <c r="K400" t="str">
        <f>PROPER('Indtast her'!B400)</f>
        <v/>
      </c>
      <c r="L400" t="str">
        <f>PROPER('Indtast her'!A400)</f>
        <v/>
      </c>
      <c r="M400" t="e">
        <f>VLOOKUP('Indtast her'!C400,Data!$A$2:$C$3,3)</f>
        <v>#N/A</v>
      </c>
      <c r="N400" t="e">
        <f>VLOOKUP('Indtast her'!F400,Data!$K$2:$M$104,1)</f>
        <v>#N/A</v>
      </c>
      <c r="O400" t="e">
        <f>VLOOKUP('Indtast her'!F400,Data!$K$2:$M$104,2)</f>
        <v>#N/A</v>
      </c>
      <c r="P400" s="1"/>
      <c r="Q400" t="str">
        <f>UPPER('Indtast her'!G400)</f>
        <v/>
      </c>
    </row>
    <row r="401" spans="1:17" x14ac:dyDescent="0.25">
      <c r="A401" t="str">
        <f t="shared" si="21"/>
        <v/>
      </c>
      <c r="B401" t="e">
        <f>VLOOKUP(C401,Data!$F$2:$H$5,3)</f>
        <v>#N/A</v>
      </c>
      <c r="C401" t="str">
        <f>UPPER('Indtast her'!E401)</f>
        <v/>
      </c>
      <c r="D401" t="str">
        <f>UPPER('Indtast her'!C401 &amp;'Indtast her'!D401)</f>
        <v/>
      </c>
      <c r="F401" t="str">
        <f t="shared" si="20"/>
        <v/>
      </c>
      <c r="G401" t="str">
        <f t="shared" si="20"/>
        <v/>
      </c>
      <c r="H401" t="str">
        <f t="shared" si="20"/>
        <v/>
      </c>
      <c r="I401" t="str">
        <f t="shared" si="20"/>
        <v/>
      </c>
      <c r="J401" t="str">
        <f t="shared" si="22"/>
        <v/>
      </c>
      <c r="K401" t="str">
        <f>PROPER('Indtast her'!B401)</f>
        <v/>
      </c>
      <c r="L401" t="str">
        <f>PROPER('Indtast her'!A401)</f>
        <v/>
      </c>
      <c r="M401" t="e">
        <f>VLOOKUP('Indtast her'!C401,Data!$A$2:$C$3,3)</f>
        <v>#N/A</v>
      </c>
      <c r="N401" t="e">
        <f>VLOOKUP('Indtast her'!F401,Data!$K$2:$M$104,1)</f>
        <v>#N/A</v>
      </c>
      <c r="O401" t="e">
        <f>VLOOKUP('Indtast her'!F401,Data!$K$2:$M$104,2)</f>
        <v>#N/A</v>
      </c>
      <c r="P401" s="1"/>
      <c r="Q401" t="str">
        <f>UPPER('Indtast her'!G401)</f>
        <v/>
      </c>
    </row>
    <row r="402" spans="1:17" x14ac:dyDescent="0.25">
      <c r="A402" t="str">
        <f t="shared" si="21"/>
        <v/>
      </c>
      <c r="B402" t="e">
        <f>VLOOKUP(C402,Data!$F$2:$H$5,3)</f>
        <v>#N/A</v>
      </c>
      <c r="C402" t="str">
        <f>UPPER('Indtast her'!E402)</f>
        <v/>
      </c>
      <c r="D402" t="str">
        <f>UPPER('Indtast her'!C402 &amp;'Indtast her'!D402)</f>
        <v/>
      </c>
      <c r="F402" t="str">
        <f t="shared" si="20"/>
        <v/>
      </c>
      <c r="G402" t="str">
        <f t="shared" si="20"/>
        <v/>
      </c>
      <c r="H402" t="str">
        <f t="shared" si="20"/>
        <v/>
      </c>
      <c r="I402" t="str">
        <f t="shared" si="20"/>
        <v/>
      </c>
      <c r="J402" t="str">
        <f t="shared" si="22"/>
        <v/>
      </c>
      <c r="K402" t="str">
        <f>PROPER('Indtast her'!B402)</f>
        <v/>
      </c>
      <c r="L402" t="str">
        <f>PROPER('Indtast her'!A402)</f>
        <v/>
      </c>
      <c r="M402" t="e">
        <f>VLOOKUP('Indtast her'!C402,Data!$A$2:$C$3,3)</f>
        <v>#N/A</v>
      </c>
      <c r="N402" t="e">
        <f>VLOOKUP('Indtast her'!F402,Data!$K$2:$M$104,1)</f>
        <v>#N/A</v>
      </c>
      <c r="O402" t="e">
        <f>VLOOKUP('Indtast her'!F402,Data!$K$2:$M$104,2)</f>
        <v>#N/A</v>
      </c>
      <c r="P402" s="1"/>
      <c r="Q402" t="str">
        <f>UPPER('Indtast her'!G402)</f>
        <v/>
      </c>
    </row>
    <row r="403" spans="1:17" x14ac:dyDescent="0.25">
      <c r="A403" t="str">
        <f t="shared" si="21"/>
        <v/>
      </c>
      <c r="B403" t="e">
        <f>VLOOKUP(C403,Data!$F$2:$H$5,3)</f>
        <v>#N/A</v>
      </c>
      <c r="C403" t="str">
        <f>UPPER('Indtast her'!E403)</f>
        <v/>
      </c>
      <c r="D403" t="str">
        <f>UPPER('Indtast her'!C403 &amp;'Indtast her'!D403)</f>
        <v/>
      </c>
      <c r="F403" t="str">
        <f t="shared" si="20"/>
        <v/>
      </c>
      <c r="G403" t="str">
        <f t="shared" si="20"/>
        <v/>
      </c>
      <c r="H403" t="str">
        <f t="shared" si="20"/>
        <v/>
      </c>
      <c r="I403" t="str">
        <f t="shared" si="20"/>
        <v/>
      </c>
      <c r="J403" t="str">
        <f t="shared" si="22"/>
        <v/>
      </c>
      <c r="K403" t="str">
        <f>PROPER('Indtast her'!B403)</f>
        <v/>
      </c>
      <c r="L403" t="str">
        <f>PROPER('Indtast her'!A403)</f>
        <v/>
      </c>
      <c r="M403" t="e">
        <f>VLOOKUP('Indtast her'!C403,Data!$A$2:$C$3,3)</f>
        <v>#N/A</v>
      </c>
      <c r="N403" t="e">
        <f>VLOOKUP('Indtast her'!F403,Data!$K$2:$M$104,1)</f>
        <v>#N/A</v>
      </c>
      <c r="O403" t="e">
        <f>VLOOKUP('Indtast her'!F403,Data!$K$2:$M$104,2)</f>
        <v>#N/A</v>
      </c>
      <c r="P403" s="1"/>
      <c r="Q403" t="str">
        <f>UPPER('Indtast her'!G403)</f>
        <v/>
      </c>
    </row>
    <row r="404" spans="1:17" x14ac:dyDescent="0.25">
      <c r="A404" t="str">
        <f t="shared" si="21"/>
        <v/>
      </c>
      <c r="B404" t="e">
        <f>VLOOKUP(C404,Data!$F$2:$H$5,3)</f>
        <v>#N/A</v>
      </c>
      <c r="C404" t="str">
        <f>UPPER('Indtast her'!E404)</f>
        <v/>
      </c>
      <c r="D404" t="str">
        <f>UPPER('Indtast her'!C404 &amp;'Indtast her'!D404)</f>
        <v/>
      </c>
      <c r="F404" t="str">
        <f t="shared" si="20"/>
        <v/>
      </c>
      <c r="G404" t="str">
        <f t="shared" si="20"/>
        <v/>
      </c>
      <c r="H404" t="str">
        <f t="shared" si="20"/>
        <v/>
      </c>
      <c r="I404" t="str">
        <f t="shared" si="20"/>
        <v/>
      </c>
      <c r="J404" t="str">
        <f t="shared" si="22"/>
        <v/>
      </c>
      <c r="K404" t="str">
        <f>PROPER('Indtast her'!B404)</f>
        <v/>
      </c>
      <c r="L404" t="str">
        <f>PROPER('Indtast her'!A404)</f>
        <v/>
      </c>
      <c r="M404" t="e">
        <f>VLOOKUP('Indtast her'!C404,Data!$A$2:$C$3,3)</f>
        <v>#N/A</v>
      </c>
      <c r="N404" t="e">
        <f>VLOOKUP('Indtast her'!F404,Data!$K$2:$M$104,1)</f>
        <v>#N/A</v>
      </c>
      <c r="O404" t="e">
        <f>VLOOKUP('Indtast her'!F404,Data!$K$2:$M$104,2)</f>
        <v>#N/A</v>
      </c>
      <c r="P404" s="1"/>
      <c r="Q404" t="str">
        <f>UPPER('Indtast her'!G404)</f>
        <v/>
      </c>
    </row>
    <row r="405" spans="1:17" x14ac:dyDescent="0.25">
      <c r="A405" t="str">
        <f t="shared" si="21"/>
        <v/>
      </c>
      <c r="B405" t="e">
        <f>VLOOKUP(C405,Data!$F$2:$H$5,3)</f>
        <v>#N/A</v>
      </c>
      <c r="C405" t="str">
        <f>UPPER('Indtast her'!E405)</f>
        <v/>
      </c>
      <c r="D405" t="str">
        <f>UPPER('Indtast her'!C405 &amp;'Indtast her'!D405)</f>
        <v/>
      </c>
      <c r="F405" t="str">
        <f t="shared" si="20"/>
        <v/>
      </c>
      <c r="G405" t="str">
        <f t="shared" si="20"/>
        <v/>
      </c>
      <c r="H405" t="str">
        <f t="shared" si="20"/>
        <v/>
      </c>
      <c r="I405" t="str">
        <f t="shared" si="20"/>
        <v/>
      </c>
      <c r="J405" t="str">
        <f t="shared" si="22"/>
        <v/>
      </c>
      <c r="K405" t="str">
        <f>PROPER('Indtast her'!B405)</f>
        <v/>
      </c>
      <c r="L405" t="str">
        <f>PROPER('Indtast her'!A405)</f>
        <v/>
      </c>
      <c r="M405" t="e">
        <f>VLOOKUP('Indtast her'!C405,Data!$A$2:$C$3,3)</f>
        <v>#N/A</v>
      </c>
      <c r="N405" t="e">
        <f>VLOOKUP('Indtast her'!F405,Data!$K$2:$M$104,1)</f>
        <v>#N/A</v>
      </c>
      <c r="O405" t="e">
        <f>VLOOKUP('Indtast her'!F405,Data!$K$2:$M$104,2)</f>
        <v>#N/A</v>
      </c>
      <c r="P405" s="1"/>
      <c r="Q405" t="str">
        <f>UPPER('Indtast her'!G405)</f>
        <v/>
      </c>
    </row>
    <row r="406" spans="1:17" x14ac:dyDescent="0.25">
      <c r="A406" t="str">
        <f t="shared" si="21"/>
        <v/>
      </c>
      <c r="B406" t="e">
        <f>VLOOKUP(C406,Data!$F$2:$H$5,3)</f>
        <v>#N/A</v>
      </c>
      <c r="C406" t="str">
        <f>UPPER('Indtast her'!E406)</f>
        <v/>
      </c>
      <c r="D406" t="str">
        <f>UPPER('Indtast her'!C406 &amp;'Indtast her'!D406)</f>
        <v/>
      </c>
      <c r="F406" t="str">
        <f t="shared" si="20"/>
        <v/>
      </c>
      <c r="G406" t="str">
        <f t="shared" si="20"/>
        <v/>
      </c>
      <c r="H406" t="str">
        <f t="shared" si="20"/>
        <v/>
      </c>
      <c r="I406" t="str">
        <f t="shared" si="20"/>
        <v/>
      </c>
      <c r="J406" t="str">
        <f t="shared" si="22"/>
        <v/>
      </c>
      <c r="K406" t="str">
        <f>PROPER('Indtast her'!B406)</f>
        <v/>
      </c>
      <c r="L406" t="str">
        <f>PROPER('Indtast her'!A406)</f>
        <v/>
      </c>
      <c r="M406" t="e">
        <f>VLOOKUP('Indtast her'!C406,Data!$A$2:$C$3,3)</f>
        <v>#N/A</v>
      </c>
      <c r="N406" t="e">
        <f>VLOOKUP('Indtast her'!F406,Data!$K$2:$M$104,1)</f>
        <v>#N/A</v>
      </c>
      <c r="O406" t="e">
        <f>VLOOKUP('Indtast her'!F406,Data!$K$2:$M$104,2)</f>
        <v>#N/A</v>
      </c>
      <c r="P406" s="1"/>
      <c r="Q406" t="str">
        <f>UPPER('Indtast her'!G406)</f>
        <v/>
      </c>
    </row>
    <row r="407" spans="1:17" x14ac:dyDescent="0.25">
      <c r="A407" t="str">
        <f t="shared" si="21"/>
        <v/>
      </c>
      <c r="B407" t="e">
        <f>VLOOKUP(C407,Data!$F$2:$H$5,3)</f>
        <v>#N/A</v>
      </c>
      <c r="C407" t="str">
        <f>UPPER('Indtast her'!E407)</f>
        <v/>
      </c>
      <c r="D407" t="str">
        <f>UPPER('Indtast her'!C407 &amp;'Indtast her'!D407)</f>
        <v/>
      </c>
      <c r="F407" t="str">
        <f t="shared" si="20"/>
        <v/>
      </c>
      <c r="G407" t="str">
        <f t="shared" si="20"/>
        <v/>
      </c>
      <c r="H407" t="str">
        <f t="shared" si="20"/>
        <v/>
      </c>
      <c r="I407" t="str">
        <f t="shared" si="20"/>
        <v/>
      </c>
      <c r="J407" t="str">
        <f t="shared" si="22"/>
        <v/>
      </c>
      <c r="K407" t="str">
        <f>PROPER('Indtast her'!B407)</f>
        <v/>
      </c>
      <c r="L407" t="str">
        <f>PROPER('Indtast her'!A407)</f>
        <v/>
      </c>
      <c r="M407" t="e">
        <f>VLOOKUP('Indtast her'!C407,Data!$A$2:$C$3,3)</f>
        <v>#N/A</v>
      </c>
      <c r="N407" t="e">
        <f>VLOOKUP('Indtast her'!F407,Data!$K$2:$M$104,1)</f>
        <v>#N/A</v>
      </c>
      <c r="O407" t="e">
        <f>VLOOKUP('Indtast her'!F407,Data!$K$2:$M$104,2)</f>
        <v>#N/A</v>
      </c>
      <c r="P407" s="1"/>
      <c r="Q407" t="str">
        <f>UPPER('Indtast her'!G407)</f>
        <v/>
      </c>
    </row>
    <row r="408" spans="1:17" x14ac:dyDescent="0.25">
      <c r="A408" t="str">
        <f t="shared" si="21"/>
        <v/>
      </c>
      <c r="B408" t="e">
        <f>VLOOKUP(C408,Data!$F$2:$H$5,3)</f>
        <v>#N/A</v>
      </c>
      <c r="C408" t="str">
        <f>UPPER('Indtast her'!E408)</f>
        <v/>
      </c>
      <c r="D408" t="str">
        <f>UPPER('Indtast her'!C408 &amp;'Indtast her'!D408)</f>
        <v/>
      </c>
      <c r="F408" t="str">
        <f t="shared" si="20"/>
        <v/>
      </c>
      <c r="G408" t="str">
        <f t="shared" si="20"/>
        <v/>
      </c>
      <c r="H408" t="str">
        <f t="shared" si="20"/>
        <v/>
      </c>
      <c r="I408" t="str">
        <f t="shared" si="20"/>
        <v/>
      </c>
      <c r="J408" t="str">
        <f t="shared" si="22"/>
        <v/>
      </c>
      <c r="K408" t="str">
        <f>PROPER('Indtast her'!B408)</f>
        <v/>
      </c>
      <c r="L408" t="str">
        <f>PROPER('Indtast her'!A408)</f>
        <v/>
      </c>
      <c r="M408" t="e">
        <f>VLOOKUP('Indtast her'!C408,Data!$A$2:$C$3,3)</f>
        <v>#N/A</v>
      </c>
      <c r="N408" t="e">
        <f>VLOOKUP('Indtast her'!F408,Data!$K$2:$M$104,1)</f>
        <v>#N/A</v>
      </c>
      <c r="O408" t="e">
        <f>VLOOKUP('Indtast her'!F408,Data!$K$2:$M$104,2)</f>
        <v>#N/A</v>
      </c>
      <c r="P408" s="1"/>
      <c r="Q408" t="str">
        <f>UPPER('Indtast her'!G408)</f>
        <v/>
      </c>
    </row>
    <row r="409" spans="1:17" x14ac:dyDescent="0.25">
      <c r="A409" t="str">
        <f t="shared" si="21"/>
        <v/>
      </c>
      <c r="B409" t="e">
        <f>VLOOKUP(C409,Data!$F$2:$H$5,3)</f>
        <v>#N/A</v>
      </c>
      <c r="C409" t="str">
        <f>UPPER('Indtast her'!E409)</f>
        <v/>
      </c>
      <c r="D409" t="str">
        <f>UPPER('Indtast her'!C409 &amp;'Indtast her'!D409)</f>
        <v/>
      </c>
      <c r="F409" t="str">
        <f t="shared" si="20"/>
        <v/>
      </c>
      <c r="G409" t="str">
        <f t="shared" si="20"/>
        <v/>
      </c>
      <c r="H409" t="str">
        <f t="shared" si="20"/>
        <v/>
      </c>
      <c r="I409" t="str">
        <f t="shared" si="20"/>
        <v/>
      </c>
      <c r="J409" t="str">
        <f t="shared" si="22"/>
        <v/>
      </c>
      <c r="K409" t="str">
        <f>PROPER('Indtast her'!B409)</f>
        <v/>
      </c>
      <c r="L409" t="str">
        <f>PROPER('Indtast her'!A409)</f>
        <v/>
      </c>
      <c r="M409" t="e">
        <f>VLOOKUP('Indtast her'!C409,Data!$A$2:$C$3,3)</f>
        <v>#N/A</v>
      </c>
      <c r="N409" t="e">
        <f>VLOOKUP('Indtast her'!F409,Data!$K$2:$M$104,1)</f>
        <v>#N/A</v>
      </c>
      <c r="O409" t="e">
        <f>VLOOKUP('Indtast her'!F409,Data!$K$2:$M$104,2)</f>
        <v>#N/A</v>
      </c>
      <c r="P409" s="1"/>
      <c r="Q409" t="str">
        <f>UPPER('Indtast her'!G409)</f>
        <v/>
      </c>
    </row>
    <row r="410" spans="1:17" x14ac:dyDescent="0.25">
      <c r="A410" t="str">
        <f t="shared" si="21"/>
        <v/>
      </c>
      <c r="B410" t="e">
        <f>VLOOKUP(C410,Data!$F$2:$H$5,3)</f>
        <v>#N/A</v>
      </c>
      <c r="C410" t="str">
        <f>UPPER('Indtast her'!E410)</f>
        <v/>
      </c>
      <c r="D410" t="str">
        <f>UPPER('Indtast her'!C410 &amp;'Indtast her'!D410)</f>
        <v/>
      </c>
      <c r="F410" t="str">
        <f t="shared" si="20"/>
        <v/>
      </c>
      <c r="G410" t="str">
        <f t="shared" si="20"/>
        <v/>
      </c>
      <c r="H410" t="str">
        <f t="shared" si="20"/>
        <v/>
      </c>
      <c r="I410" t="str">
        <f t="shared" si="20"/>
        <v/>
      </c>
      <c r="J410" t="str">
        <f t="shared" si="22"/>
        <v/>
      </c>
      <c r="K410" t="str">
        <f>PROPER('Indtast her'!B410)</f>
        <v/>
      </c>
      <c r="L410" t="str">
        <f>PROPER('Indtast her'!A410)</f>
        <v/>
      </c>
      <c r="M410" t="e">
        <f>VLOOKUP('Indtast her'!C410,Data!$A$2:$C$3,3)</f>
        <v>#N/A</v>
      </c>
      <c r="N410" t="e">
        <f>VLOOKUP('Indtast her'!F410,Data!$K$2:$M$104,1)</f>
        <v>#N/A</v>
      </c>
      <c r="O410" t="e">
        <f>VLOOKUP('Indtast her'!F410,Data!$K$2:$M$104,2)</f>
        <v>#N/A</v>
      </c>
      <c r="P410" s="1"/>
      <c r="Q410" t="str">
        <f>UPPER('Indtast her'!G410)</f>
        <v/>
      </c>
    </row>
    <row r="411" spans="1:17" x14ac:dyDescent="0.25">
      <c r="A411" t="str">
        <f t="shared" si="21"/>
        <v/>
      </c>
      <c r="B411" t="e">
        <f>VLOOKUP(C411,Data!$F$2:$H$5,3)</f>
        <v>#N/A</v>
      </c>
      <c r="C411" t="str">
        <f>UPPER('Indtast her'!E411)</f>
        <v/>
      </c>
      <c r="D411" t="str">
        <f>UPPER('Indtast her'!C411 &amp;'Indtast her'!D411)</f>
        <v/>
      </c>
      <c r="F411" t="str">
        <f t="shared" si="20"/>
        <v/>
      </c>
      <c r="G411" t="str">
        <f t="shared" si="20"/>
        <v/>
      </c>
      <c r="H411" t="str">
        <f t="shared" si="20"/>
        <v/>
      </c>
      <c r="I411" t="str">
        <f t="shared" si="20"/>
        <v/>
      </c>
      <c r="J411" t="str">
        <f t="shared" si="22"/>
        <v/>
      </c>
      <c r="K411" t="str">
        <f>PROPER('Indtast her'!B411)</f>
        <v/>
      </c>
      <c r="L411" t="str">
        <f>PROPER('Indtast her'!A411)</f>
        <v/>
      </c>
      <c r="M411" t="e">
        <f>VLOOKUP('Indtast her'!C411,Data!$A$2:$C$3,3)</f>
        <v>#N/A</v>
      </c>
      <c r="N411" t="e">
        <f>VLOOKUP('Indtast her'!F411,Data!$K$2:$M$104,1)</f>
        <v>#N/A</v>
      </c>
      <c r="O411" t="e">
        <f>VLOOKUP('Indtast her'!F411,Data!$K$2:$M$104,2)</f>
        <v>#N/A</v>
      </c>
      <c r="P411" s="1"/>
      <c r="Q411" t="str">
        <f>UPPER('Indtast her'!G411)</f>
        <v/>
      </c>
    </row>
    <row r="412" spans="1:17" x14ac:dyDescent="0.25">
      <c r="A412" t="str">
        <f t="shared" si="21"/>
        <v/>
      </c>
      <c r="B412" t="e">
        <f>VLOOKUP(C412,Data!$F$2:$H$5,3)</f>
        <v>#N/A</v>
      </c>
      <c r="C412" t="str">
        <f>UPPER('Indtast her'!E412)</f>
        <v/>
      </c>
      <c r="D412" t="str">
        <f>UPPER('Indtast her'!C412 &amp;'Indtast her'!D412)</f>
        <v/>
      </c>
      <c r="F412" t="str">
        <f t="shared" si="20"/>
        <v/>
      </c>
      <c r="G412" t="str">
        <f t="shared" si="20"/>
        <v/>
      </c>
      <c r="H412" t="str">
        <f t="shared" si="20"/>
        <v/>
      </c>
      <c r="I412" t="str">
        <f t="shared" si="20"/>
        <v/>
      </c>
      <c r="J412" t="str">
        <f t="shared" si="22"/>
        <v/>
      </c>
      <c r="K412" t="str">
        <f>PROPER('Indtast her'!B412)</f>
        <v/>
      </c>
      <c r="L412" t="str">
        <f>PROPER('Indtast her'!A412)</f>
        <v/>
      </c>
      <c r="M412" t="e">
        <f>VLOOKUP('Indtast her'!C412,Data!$A$2:$C$3,3)</f>
        <v>#N/A</v>
      </c>
      <c r="N412" t="e">
        <f>VLOOKUP('Indtast her'!F412,Data!$K$2:$M$104,1)</f>
        <v>#N/A</v>
      </c>
      <c r="O412" t="e">
        <f>VLOOKUP('Indtast her'!F412,Data!$K$2:$M$104,2)</f>
        <v>#N/A</v>
      </c>
      <c r="P412" s="1"/>
      <c r="Q412" t="str">
        <f>UPPER('Indtast her'!G412)</f>
        <v/>
      </c>
    </row>
    <row r="413" spans="1:17" x14ac:dyDescent="0.25">
      <c r="A413" t="str">
        <f t="shared" si="21"/>
        <v/>
      </c>
      <c r="B413" t="e">
        <f>VLOOKUP(C413,Data!$F$2:$H$5,3)</f>
        <v>#N/A</v>
      </c>
      <c r="C413" t="str">
        <f>UPPER('Indtast her'!E413)</f>
        <v/>
      </c>
      <c r="D413" t="str">
        <f>UPPER('Indtast her'!C413 &amp;'Indtast her'!D413)</f>
        <v/>
      </c>
      <c r="F413" t="str">
        <f t="shared" si="20"/>
        <v/>
      </c>
      <c r="G413" t="str">
        <f t="shared" si="20"/>
        <v/>
      </c>
      <c r="H413" t="str">
        <f t="shared" si="20"/>
        <v/>
      </c>
      <c r="I413" t="str">
        <f t="shared" si="20"/>
        <v/>
      </c>
      <c r="J413" t="str">
        <f t="shared" si="22"/>
        <v/>
      </c>
      <c r="K413" t="str">
        <f>PROPER('Indtast her'!B413)</f>
        <v/>
      </c>
      <c r="L413" t="str">
        <f>PROPER('Indtast her'!A413)</f>
        <v/>
      </c>
      <c r="M413" t="e">
        <f>VLOOKUP('Indtast her'!C413,Data!$A$2:$C$3,3)</f>
        <v>#N/A</v>
      </c>
      <c r="N413" t="e">
        <f>VLOOKUP('Indtast her'!F413,Data!$K$2:$M$104,1)</f>
        <v>#N/A</v>
      </c>
      <c r="O413" t="e">
        <f>VLOOKUP('Indtast her'!F413,Data!$K$2:$M$104,2)</f>
        <v>#N/A</v>
      </c>
      <c r="P413" s="1"/>
      <c r="Q413" t="str">
        <f>UPPER('Indtast her'!G413)</f>
        <v/>
      </c>
    </row>
    <row r="414" spans="1:17" x14ac:dyDescent="0.25">
      <c r="A414" t="str">
        <f t="shared" si="21"/>
        <v/>
      </c>
      <c r="B414" t="e">
        <f>VLOOKUP(C414,Data!$F$2:$H$5,3)</f>
        <v>#N/A</v>
      </c>
      <c r="C414" t="str">
        <f>UPPER('Indtast her'!E414)</f>
        <v/>
      </c>
      <c r="D414" t="str">
        <f>UPPER('Indtast her'!C414 &amp;'Indtast her'!D414)</f>
        <v/>
      </c>
      <c r="F414" t="str">
        <f t="shared" si="20"/>
        <v/>
      </c>
      <c r="G414" t="str">
        <f t="shared" si="20"/>
        <v/>
      </c>
      <c r="H414" t="str">
        <f t="shared" si="20"/>
        <v/>
      </c>
      <c r="I414" t="str">
        <f t="shared" si="20"/>
        <v/>
      </c>
      <c r="J414" t="str">
        <f t="shared" si="22"/>
        <v/>
      </c>
      <c r="K414" t="str">
        <f>PROPER('Indtast her'!B414)</f>
        <v/>
      </c>
      <c r="L414" t="str">
        <f>PROPER('Indtast her'!A414)</f>
        <v/>
      </c>
      <c r="M414" t="e">
        <f>VLOOKUP('Indtast her'!C414,Data!$A$2:$C$3,3)</f>
        <v>#N/A</v>
      </c>
      <c r="N414" t="e">
        <f>VLOOKUP('Indtast her'!F414,Data!$K$2:$M$104,1)</f>
        <v>#N/A</v>
      </c>
      <c r="O414" t="e">
        <f>VLOOKUP('Indtast her'!F414,Data!$K$2:$M$104,2)</f>
        <v>#N/A</v>
      </c>
      <c r="P414" s="1"/>
      <c r="Q414" t="str">
        <f>UPPER('Indtast her'!G414)</f>
        <v/>
      </c>
    </row>
    <row r="415" spans="1:17" x14ac:dyDescent="0.25">
      <c r="A415" t="str">
        <f t="shared" si="21"/>
        <v/>
      </c>
      <c r="B415" t="e">
        <f>VLOOKUP(C415,Data!$F$2:$H$5,3)</f>
        <v>#N/A</v>
      </c>
      <c r="C415" t="str">
        <f>UPPER('Indtast her'!E415)</f>
        <v/>
      </c>
      <c r="D415" t="str">
        <f>UPPER('Indtast her'!C415 &amp;'Indtast her'!D415)</f>
        <v/>
      </c>
      <c r="F415" t="str">
        <f t="shared" si="20"/>
        <v/>
      </c>
      <c r="G415" t="str">
        <f t="shared" si="20"/>
        <v/>
      </c>
      <c r="H415" t="str">
        <f t="shared" si="20"/>
        <v/>
      </c>
      <c r="I415" t="str">
        <f t="shared" si="20"/>
        <v/>
      </c>
      <c r="J415" t="str">
        <f t="shared" si="22"/>
        <v/>
      </c>
      <c r="K415" t="str">
        <f>PROPER('Indtast her'!B415)</f>
        <v/>
      </c>
      <c r="L415" t="str">
        <f>PROPER('Indtast her'!A415)</f>
        <v/>
      </c>
      <c r="M415" t="e">
        <f>VLOOKUP('Indtast her'!C415,Data!$A$2:$C$3,3)</f>
        <v>#N/A</v>
      </c>
      <c r="N415" t="e">
        <f>VLOOKUP('Indtast her'!F415,Data!$K$2:$M$104,1)</f>
        <v>#N/A</v>
      </c>
      <c r="O415" t="e">
        <f>VLOOKUP('Indtast her'!F415,Data!$K$2:$M$104,2)</f>
        <v>#N/A</v>
      </c>
      <c r="P415" s="1"/>
      <c r="Q415" t="str">
        <f>UPPER('Indtast her'!G415)</f>
        <v/>
      </c>
    </row>
    <row r="416" spans="1:17" x14ac:dyDescent="0.25">
      <c r="A416" t="str">
        <f t="shared" si="21"/>
        <v/>
      </c>
      <c r="B416" t="e">
        <f>VLOOKUP(C416,Data!$F$2:$H$5,3)</f>
        <v>#N/A</v>
      </c>
      <c r="C416" t="str">
        <f>UPPER('Indtast her'!E416)</f>
        <v/>
      </c>
      <c r="D416" t="str">
        <f>UPPER('Indtast her'!C416 &amp;'Indtast her'!D416)</f>
        <v/>
      </c>
      <c r="F416" t="str">
        <f t="shared" si="20"/>
        <v/>
      </c>
      <c r="G416" t="str">
        <f t="shared" si="20"/>
        <v/>
      </c>
      <c r="H416" t="str">
        <f t="shared" si="20"/>
        <v/>
      </c>
      <c r="I416" t="str">
        <f t="shared" si="20"/>
        <v/>
      </c>
      <c r="J416" t="str">
        <f t="shared" si="22"/>
        <v/>
      </c>
      <c r="K416" t="str">
        <f>PROPER('Indtast her'!B416)</f>
        <v/>
      </c>
      <c r="L416" t="str">
        <f>PROPER('Indtast her'!A416)</f>
        <v/>
      </c>
      <c r="M416" t="e">
        <f>VLOOKUP('Indtast her'!C416,Data!$A$2:$C$3,3)</f>
        <v>#N/A</v>
      </c>
      <c r="N416" t="e">
        <f>VLOOKUP('Indtast her'!F416,Data!$K$2:$M$104,1)</f>
        <v>#N/A</v>
      </c>
      <c r="O416" t="e">
        <f>VLOOKUP('Indtast her'!F416,Data!$K$2:$M$104,2)</f>
        <v>#N/A</v>
      </c>
      <c r="P416" s="1"/>
      <c r="Q416" t="str">
        <f>UPPER('Indtast her'!G416)</f>
        <v/>
      </c>
    </row>
    <row r="417" spans="1:17" x14ac:dyDescent="0.25">
      <c r="A417" t="str">
        <f t="shared" si="21"/>
        <v/>
      </c>
      <c r="B417" t="e">
        <f>VLOOKUP(C417,Data!$F$2:$H$5,3)</f>
        <v>#N/A</v>
      </c>
      <c r="C417" t="str">
        <f>UPPER('Indtast her'!E417)</f>
        <v/>
      </c>
      <c r="D417" t="str">
        <f>UPPER('Indtast her'!C417 &amp;'Indtast her'!D417)</f>
        <v/>
      </c>
      <c r="F417" t="str">
        <f t="shared" si="20"/>
        <v/>
      </c>
      <c r="G417" t="str">
        <f t="shared" si="20"/>
        <v/>
      </c>
      <c r="H417" t="str">
        <f t="shared" si="20"/>
        <v/>
      </c>
      <c r="I417" t="str">
        <f t="shared" si="20"/>
        <v/>
      </c>
      <c r="J417" t="str">
        <f t="shared" si="22"/>
        <v/>
      </c>
      <c r="K417" t="str">
        <f>PROPER('Indtast her'!B417)</f>
        <v/>
      </c>
      <c r="L417" t="str">
        <f>PROPER('Indtast her'!A417)</f>
        <v/>
      </c>
      <c r="M417" t="e">
        <f>VLOOKUP('Indtast her'!C417,Data!$A$2:$C$3,3)</f>
        <v>#N/A</v>
      </c>
      <c r="N417" t="e">
        <f>VLOOKUP('Indtast her'!F417,Data!$K$2:$M$104,1)</f>
        <v>#N/A</v>
      </c>
      <c r="O417" t="e">
        <f>VLOOKUP('Indtast her'!F417,Data!$K$2:$M$104,2)</f>
        <v>#N/A</v>
      </c>
      <c r="P417" s="1"/>
      <c r="Q417" t="str">
        <f>UPPER('Indtast her'!G417)</f>
        <v/>
      </c>
    </row>
    <row r="418" spans="1:17" x14ac:dyDescent="0.25">
      <c r="A418" t="str">
        <f t="shared" si="21"/>
        <v/>
      </c>
      <c r="B418" t="e">
        <f>VLOOKUP(C418,Data!$F$2:$H$5,3)</f>
        <v>#N/A</v>
      </c>
      <c r="C418" t="str">
        <f>UPPER('Indtast her'!E418)</f>
        <v/>
      </c>
      <c r="D418" t="str">
        <f>UPPER('Indtast her'!C418 &amp;'Indtast her'!D418)</f>
        <v/>
      </c>
      <c r="F418" t="str">
        <f t="shared" si="20"/>
        <v/>
      </c>
      <c r="G418" t="str">
        <f t="shared" si="20"/>
        <v/>
      </c>
      <c r="H418" t="str">
        <f t="shared" si="20"/>
        <v/>
      </c>
      <c r="I418" t="str">
        <f t="shared" si="20"/>
        <v/>
      </c>
      <c r="J418" t="str">
        <f t="shared" si="22"/>
        <v/>
      </c>
      <c r="K418" t="str">
        <f>PROPER('Indtast her'!B418)</f>
        <v/>
      </c>
      <c r="L418" t="str">
        <f>PROPER('Indtast her'!A418)</f>
        <v/>
      </c>
      <c r="M418" t="e">
        <f>VLOOKUP('Indtast her'!C418,Data!$A$2:$C$3,3)</f>
        <v>#N/A</v>
      </c>
      <c r="N418" t="e">
        <f>VLOOKUP('Indtast her'!F418,Data!$K$2:$M$104,1)</f>
        <v>#N/A</v>
      </c>
      <c r="O418" t="e">
        <f>VLOOKUP('Indtast her'!F418,Data!$K$2:$M$104,2)</f>
        <v>#N/A</v>
      </c>
      <c r="P418" s="1"/>
      <c r="Q418" t="str">
        <f>UPPER('Indtast her'!G418)</f>
        <v/>
      </c>
    </row>
    <row r="419" spans="1:17" x14ac:dyDescent="0.25">
      <c r="A419" t="str">
        <f t="shared" si="21"/>
        <v/>
      </c>
      <c r="B419" t="e">
        <f>VLOOKUP(C419,Data!$F$2:$H$5,3)</f>
        <v>#N/A</v>
      </c>
      <c r="C419" t="str">
        <f>UPPER('Indtast her'!E419)</f>
        <v/>
      </c>
      <c r="D419" t="str">
        <f>UPPER('Indtast her'!C419 &amp;'Indtast her'!D419)</f>
        <v/>
      </c>
      <c r="F419" t="str">
        <f t="shared" si="20"/>
        <v/>
      </c>
      <c r="G419" t="str">
        <f t="shared" si="20"/>
        <v/>
      </c>
      <c r="H419" t="str">
        <f t="shared" si="20"/>
        <v/>
      </c>
      <c r="I419" t="str">
        <f t="shared" si="20"/>
        <v/>
      </c>
      <c r="J419" t="str">
        <f t="shared" si="22"/>
        <v/>
      </c>
      <c r="K419" t="str">
        <f>PROPER('Indtast her'!B419)</f>
        <v/>
      </c>
      <c r="L419" t="str">
        <f>PROPER('Indtast her'!A419)</f>
        <v/>
      </c>
      <c r="M419" t="e">
        <f>VLOOKUP('Indtast her'!C419,Data!$A$2:$C$3,3)</f>
        <v>#N/A</v>
      </c>
      <c r="N419" t="e">
        <f>VLOOKUP('Indtast her'!F419,Data!$K$2:$M$104,1)</f>
        <v>#N/A</v>
      </c>
      <c r="O419" t="e">
        <f>VLOOKUP('Indtast her'!F419,Data!$K$2:$M$104,2)</f>
        <v>#N/A</v>
      </c>
      <c r="P419" s="1"/>
      <c r="Q419" t="str">
        <f>UPPER('Indtast her'!G419)</f>
        <v/>
      </c>
    </row>
    <row r="420" spans="1:17" x14ac:dyDescent="0.25">
      <c r="A420" t="str">
        <f t="shared" si="21"/>
        <v/>
      </c>
      <c r="B420" t="e">
        <f>VLOOKUP(C420,Data!$F$2:$H$5,3)</f>
        <v>#N/A</v>
      </c>
      <c r="C420" t="str">
        <f>UPPER('Indtast her'!E420)</f>
        <v/>
      </c>
      <c r="D420" t="str">
        <f>UPPER('Indtast her'!C420 &amp;'Indtast her'!D420)</f>
        <v/>
      </c>
      <c r="F420" t="str">
        <f t="shared" si="20"/>
        <v/>
      </c>
      <c r="G420" t="str">
        <f t="shared" si="20"/>
        <v/>
      </c>
      <c r="H420" t="str">
        <f t="shared" si="20"/>
        <v/>
      </c>
      <c r="I420" t="str">
        <f t="shared" si="20"/>
        <v/>
      </c>
      <c r="J420" t="str">
        <f t="shared" si="22"/>
        <v/>
      </c>
      <c r="K420" t="str">
        <f>PROPER('Indtast her'!B420)</f>
        <v/>
      </c>
      <c r="L420" t="str">
        <f>PROPER('Indtast her'!A420)</f>
        <v/>
      </c>
      <c r="M420" t="e">
        <f>VLOOKUP('Indtast her'!C420,Data!$A$2:$C$3,3)</f>
        <v>#N/A</v>
      </c>
      <c r="N420" t="e">
        <f>VLOOKUP('Indtast her'!F420,Data!$K$2:$M$104,1)</f>
        <v>#N/A</v>
      </c>
      <c r="O420" t="e">
        <f>VLOOKUP('Indtast her'!F420,Data!$K$2:$M$104,2)</f>
        <v>#N/A</v>
      </c>
      <c r="P420" s="1"/>
      <c r="Q420" t="str">
        <f>UPPER('Indtast her'!G420)</f>
        <v/>
      </c>
    </row>
    <row r="421" spans="1:17" x14ac:dyDescent="0.25">
      <c r="A421" t="str">
        <f t="shared" si="21"/>
        <v/>
      </c>
      <c r="B421" t="e">
        <f>VLOOKUP(C421,Data!$F$2:$H$5,3)</f>
        <v>#N/A</v>
      </c>
      <c r="C421" t="str">
        <f>UPPER('Indtast her'!E421)</f>
        <v/>
      </c>
      <c r="D421" t="str">
        <f>UPPER('Indtast her'!C421 &amp;'Indtast her'!D421)</f>
        <v/>
      </c>
      <c r="F421" t="str">
        <f t="shared" si="20"/>
        <v/>
      </c>
      <c r="G421" t="str">
        <f t="shared" si="20"/>
        <v/>
      </c>
      <c r="H421" t="str">
        <f t="shared" si="20"/>
        <v/>
      </c>
      <c r="I421" t="str">
        <f t="shared" si="20"/>
        <v/>
      </c>
      <c r="J421" t="str">
        <f t="shared" si="22"/>
        <v/>
      </c>
      <c r="K421" t="str">
        <f>PROPER('Indtast her'!B421)</f>
        <v/>
      </c>
      <c r="L421" t="str">
        <f>PROPER('Indtast her'!A421)</f>
        <v/>
      </c>
      <c r="M421" t="e">
        <f>VLOOKUP('Indtast her'!C421,Data!$A$2:$C$3,3)</f>
        <v>#N/A</v>
      </c>
      <c r="N421" t="e">
        <f>VLOOKUP('Indtast her'!F421,Data!$K$2:$M$104,1)</f>
        <v>#N/A</v>
      </c>
      <c r="O421" t="e">
        <f>VLOOKUP('Indtast her'!F421,Data!$K$2:$M$104,2)</f>
        <v>#N/A</v>
      </c>
      <c r="P421" s="1"/>
      <c r="Q421" t="str">
        <f>UPPER('Indtast her'!G421)</f>
        <v/>
      </c>
    </row>
    <row r="422" spans="1:17" x14ac:dyDescent="0.25">
      <c r="A422" t="str">
        <f t="shared" si="21"/>
        <v/>
      </c>
      <c r="B422" t="e">
        <f>VLOOKUP(C422,Data!$F$2:$H$5,3)</f>
        <v>#N/A</v>
      </c>
      <c r="C422" t="str">
        <f>UPPER('Indtast her'!E422)</f>
        <v/>
      </c>
      <c r="D422" t="str">
        <f>UPPER('Indtast her'!C422 &amp;'Indtast her'!D422)</f>
        <v/>
      </c>
      <c r="F422" t="str">
        <f t="shared" si="20"/>
        <v/>
      </c>
      <c r="G422" t="str">
        <f t="shared" si="20"/>
        <v/>
      </c>
      <c r="H422" t="str">
        <f t="shared" si="20"/>
        <v/>
      </c>
      <c r="I422" t="str">
        <f t="shared" si="20"/>
        <v/>
      </c>
      <c r="J422" t="str">
        <f t="shared" si="22"/>
        <v/>
      </c>
      <c r="K422" t="str">
        <f>PROPER('Indtast her'!B422)</f>
        <v/>
      </c>
      <c r="L422" t="str">
        <f>PROPER('Indtast her'!A422)</f>
        <v/>
      </c>
      <c r="M422" t="e">
        <f>VLOOKUP('Indtast her'!C422,Data!$A$2:$C$3,3)</f>
        <v>#N/A</v>
      </c>
      <c r="N422" t="e">
        <f>VLOOKUP('Indtast her'!F422,Data!$K$2:$M$104,1)</f>
        <v>#N/A</v>
      </c>
      <c r="O422" t="e">
        <f>VLOOKUP('Indtast her'!F422,Data!$K$2:$M$104,2)</f>
        <v>#N/A</v>
      </c>
      <c r="P422" s="1"/>
      <c r="Q422" t="str">
        <f>UPPER('Indtast her'!G422)</f>
        <v/>
      </c>
    </row>
    <row r="423" spans="1:17" x14ac:dyDescent="0.25">
      <c r="A423" t="str">
        <f t="shared" si="21"/>
        <v/>
      </c>
      <c r="B423" t="e">
        <f>VLOOKUP(C423,Data!$F$2:$H$5,3)</f>
        <v>#N/A</v>
      </c>
      <c r="C423" t="str">
        <f>UPPER('Indtast her'!E423)</f>
        <v/>
      </c>
      <c r="D423" t="str">
        <f>UPPER('Indtast her'!C423 &amp;'Indtast her'!D423)</f>
        <v/>
      </c>
      <c r="F423" t="str">
        <f t="shared" si="20"/>
        <v/>
      </c>
      <c r="G423" t="str">
        <f t="shared" si="20"/>
        <v/>
      </c>
      <c r="H423" t="str">
        <f t="shared" si="20"/>
        <v/>
      </c>
      <c r="I423" t="str">
        <f t="shared" si="20"/>
        <v/>
      </c>
      <c r="J423" t="str">
        <f t="shared" si="22"/>
        <v/>
      </c>
      <c r="K423" t="str">
        <f>PROPER('Indtast her'!B423)</f>
        <v/>
      </c>
      <c r="L423" t="str">
        <f>PROPER('Indtast her'!A423)</f>
        <v/>
      </c>
      <c r="M423" t="e">
        <f>VLOOKUP('Indtast her'!C423,Data!$A$2:$C$3,3)</f>
        <v>#N/A</v>
      </c>
      <c r="N423" t="e">
        <f>VLOOKUP('Indtast her'!F423,Data!$K$2:$M$104,1)</f>
        <v>#N/A</v>
      </c>
      <c r="O423" t="e">
        <f>VLOOKUP('Indtast her'!F423,Data!$K$2:$M$104,2)</f>
        <v>#N/A</v>
      </c>
      <c r="P423" s="1"/>
      <c r="Q423" t="str">
        <f>UPPER('Indtast her'!G423)</f>
        <v/>
      </c>
    </row>
    <row r="424" spans="1:17" x14ac:dyDescent="0.25">
      <c r="A424" t="str">
        <f t="shared" si="21"/>
        <v/>
      </c>
      <c r="B424" t="e">
        <f>VLOOKUP(C424,Data!$F$2:$H$5,3)</f>
        <v>#N/A</v>
      </c>
      <c r="C424" t="str">
        <f>UPPER('Indtast her'!E424)</f>
        <v/>
      </c>
      <c r="D424" t="str">
        <f>UPPER('Indtast her'!C424 &amp;'Indtast her'!D424)</f>
        <v/>
      </c>
      <c r="F424" t="str">
        <f t="shared" si="20"/>
        <v/>
      </c>
      <c r="G424" t="str">
        <f t="shared" si="20"/>
        <v/>
      </c>
      <c r="H424" t="str">
        <f t="shared" si="20"/>
        <v/>
      </c>
      <c r="I424" t="str">
        <f t="shared" si="20"/>
        <v/>
      </c>
      <c r="J424" t="str">
        <f t="shared" si="22"/>
        <v/>
      </c>
      <c r="K424" t="str">
        <f>PROPER('Indtast her'!B424)</f>
        <v/>
      </c>
      <c r="L424" t="str">
        <f>PROPER('Indtast her'!A424)</f>
        <v/>
      </c>
      <c r="M424" t="e">
        <f>VLOOKUP('Indtast her'!C424,Data!$A$2:$C$3,3)</f>
        <v>#N/A</v>
      </c>
      <c r="N424" t="e">
        <f>VLOOKUP('Indtast her'!F424,Data!$K$2:$M$104,1)</f>
        <v>#N/A</v>
      </c>
      <c r="O424" t="e">
        <f>VLOOKUP('Indtast her'!F424,Data!$K$2:$M$104,2)</f>
        <v>#N/A</v>
      </c>
      <c r="P424" s="1"/>
      <c r="Q424" t="str">
        <f>UPPER('Indtast her'!G424)</f>
        <v/>
      </c>
    </row>
    <row r="425" spans="1:17" x14ac:dyDescent="0.25">
      <c r="A425" t="str">
        <f t="shared" si="21"/>
        <v/>
      </c>
      <c r="B425" t="e">
        <f>VLOOKUP(C425,Data!$F$2:$H$5,3)</f>
        <v>#N/A</v>
      </c>
      <c r="C425" t="str">
        <f>UPPER('Indtast her'!E425)</f>
        <v/>
      </c>
      <c r="D425" t="str">
        <f>UPPER('Indtast her'!C425 &amp;'Indtast her'!D425)</f>
        <v/>
      </c>
      <c r="F425" t="str">
        <f t="shared" si="20"/>
        <v/>
      </c>
      <c r="G425" t="str">
        <f t="shared" si="20"/>
        <v/>
      </c>
      <c r="H425" t="str">
        <f t="shared" si="20"/>
        <v/>
      </c>
      <c r="I425" t="str">
        <f t="shared" si="20"/>
        <v/>
      </c>
      <c r="J425" t="str">
        <f t="shared" si="22"/>
        <v/>
      </c>
      <c r="K425" t="str">
        <f>PROPER('Indtast her'!B425)</f>
        <v/>
      </c>
      <c r="L425" t="str">
        <f>PROPER('Indtast her'!A425)</f>
        <v/>
      </c>
      <c r="M425" t="e">
        <f>VLOOKUP('Indtast her'!C425,Data!$A$2:$C$3,3)</f>
        <v>#N/A</v>
      </c>
      <c r="N425" t="e">
        <f>VLOOKUP('Indtast her'!F425,Data!$K$2:$M$104,1)</f>
        <v>#N/A</v>
      </c>
      <c r="O425" t="e">
        <f>VLOOKUP('Indtast her'!F425,Data!$K$2:$M$104,2)</f>
        <v>#N/A</v>
      </c>
      <c r="P425" s="1"/>
      <c r="Q425" t="str">
        <f>UPPER('Indtast her'!G425)</f>
        <v/>
      </c>
    </row>
    <row r="426" spans="1:17" x14ac:dyDescent="0.25">
      <c r="A426" t="str">
        <f t="shared" si="21"/>
        <v/>
      </c>
      <c r="B426" t="e">
        <f>VLOOKUP(C426,Data!$F$2:$H$5,3)</f>
        <v>#N/A</v>
      </c>
      <c r="C426" t="str">
        <f>UPPER('Indtast her'!E426)</f>
        <v/>
      </c>
      <c r="D426" t="str">
        <f>UPPER('Indtast her'!C426 &amp;'Indtast her'!D426)</f>
        <v/>
      </c>
      <c r="F426" t="str">
        <f t="shared" si="20"/>
        <v/>
      </c>
      <c r="G426" t="str">
        <f t="shared" si="20"/>
        <v/>
      </c>
      <c r="H426" t="str">
        <f t="shared" si="20"/>
        <v/>
      </c>
      <c r="I426" t="str">
        <f t="shared" si="20"/>
        <v/>
      </c>
      <c r="J426" t="str">
        <f t="shared" si="22"/>
        <v/>
      </c>
      <c r="K426" t="str">
        <f>PROPER('Indtast her'!B426)</f>
        <v/>
      </c>
      <c r="L426" t="str">
        <f>PROPER('Indtast her'!A426)</f>
        <v/>
      </c>
      <c r="M426" t="e">
        <f>VLOOKUP('Indtast her'!C426,Data!$A$2:$C$3,3)</f>
        <v>#N/A</v>
      </c>
      <c r="N426" t="e">
        <f>VLOOKUP('Indtast her'!F426,Data!$K$2:$M$104,1)</f>
        <v>#N/A</v>
      </c>
      <c r="O426" t="e">
        <f>VLOOKUP('Indtast her'!F426,Data!$K$2:$M$104,2)</f>
        <v>#N/A</v>
      </c>
      <c r="P426" s="1"/>
      <c r="Q426" t="str">
        <f>UPPER('Indtast her'!G426)</f>
        <v/>
      </c>
    </row>
    <row r="427" spans="1:17" x14ac:dyDescent="0.25">
      <c r="A427" t="str">
        <f t="shared" si="21"/>
        <v/>
      </c>
      <c r="B427" t="e">
        <f>VLOOKUP(C427,Data!$F$2:$H$5,3)</f>
        <v>#N/A</v>
      </c>
      <c r="C427" t="str">
        <f>UPPER('Indtast her'!E427)</f>
        <v/>
      </c>
      <c r="D427" t="str">
        <f>UPPER('Indtast her'!C427 &amp;'Indtast her'!D427)</f>
        <v/>
      </c>
      <c r="F427" t="str">
        <f t="shared" si="20"/>
        <v/>
      </c>
      <c r="G427" t="str">
        <f t="shared" si="20"/>
        <v/>
      </c>
      <c r="H427" t="str">
        <f t="shared" si="20"/>
        <v/>
      </c>
      <c r="I427" t="str">
        <f t="shared" si="20"/>
        <v/>
      </c>
      <c r="J427" t="str">
        <f t="shared" si="22"/>
        <v/>
      </c>
      <c r="K427" t="str">
        <f>PROPER('Indtast her'!B427)</f>
        <v/>
      </c>
      <c r="L427" t="str">
        <f>PROPER('Indtast her'!A427)</f>
        <v/>
      </c>
      <c r="M427" t="e">
        <f>VLOOKUP('Indtast her'!C427,Data!$A$2:$C$3,3)</f>
        <v>#N/A</v>
      </c>
      <c r="N427" t="e">
        <f>VLOOKUP('Indtast her'!F427,Data!$K$2:$M$104,1)</f>
        <v>#N/A</v>
      </c>
      <c r="O427" t="e">
        <f>VLOOKUP('Indtast her'!F427,Data!$K$2:$M$104,2)</f>
        <v>#N/A</v>
      </c>
      <c r="P427" s="1"/>
      <c r="Q427" t="str">
        <f>UPPER('Indtast her'!G427)</f>
        <v/>
      </c>
    </row>
    <row r="428" spans="1:17" x14ac:dyDescent="0.25">
      <c r="A428" t="str">
        <f t="shared" si="21"/>
        <v/>
      </c>
      <c r="B428" t="e">
        <f>VLOOKUP(C428,Data!$F$2:$H$5,3)</f>
        <v>#N/A</v>
      </c>
      <c r="C428" t="str">
        <f>UPPER('Indtast her'!E428)</f>
        <v/>
      </c>
      <c r="D428" t="str">
        <f>UPPER('Indtast her'!C428 &amp;'Indtast her'!D428)</f>
        <v/>
      </c>
      <c r="F428" t="str">
        <f t="shared" si="20"/>
        <v/>
      </c>
      <c r="G428" t="str">
        <f t="shared" si="20"/>
        <v/>
      </c>
      <c r="H428" t="str">
        <f t="shared" si="20"/>
        <v/>
      </c>
      <c r="I428" t="str">
        <f t="shared" si="20"/>
        <v/>
      </c>
      <c r="J428" t="str">
        <f t="shared" si="22"/>
        <v/>
      </c>
      <c r="K428" t="str">
        <f>PROPER('Indtast her'!B428)</f>
        <v/>
      </c>
      <c r="L428" t="str">
        <f>PROPER('Indtast her'!A428)</f>
        <v/>
      </c>
      <c r="M428" t="e">
        <f>VLOOKUP('Indtast her'!C428,Data!$A$2:$C$3,3)</f>
        <v>#N/A</v>
      </c>
      <c r="N428" t="e">
        <f>VLOOKUP('Indtast her'!F428,Data!$K$2:$M$104,1)</f>
        <v>#N/A</v>
      </c>
      <c r="O428" t="e">
        <f>VLOOKUP('Indtast her'!F428,Data!$K$2:$M$104,2)</f>
        <v>#N/A</v>
      </c>
      <c r="P428" s="1"/>
      <c r="Q428" t="str">
        <f>UPPER('Indtast her'!G428)</f>
        <v/>
      </c>
    </row>
    <row r="429" spans="1:17" x14ac:dyDescent="0.25">
      <c r="A429" t="str">
        <f t="shared" si="21"/>
        <v/>
      </c>
      <c r="B429" t="e">
        <f>VLOOKUP(C429,Data!$F$2:$H$5,3)</f>
        <v>#N/A</v>
      </c>
      <c r="C429" t="str">
        <f>UPPER('Indtast her'!E429)</f>
        <v/>
      </c>
      <c r="D429" t="str">
        <f>UPPER('Indtast her'!C429 &amp;'Indtast her'!D429)</f>
        <v/>
      </c>
      <c r="F429" t="str">
        <f t="shared" si="20"/>
        <v/>
      </c>
      <c r="G429" t="str">
        <f t="shared" si="20"/>
        <v/>
      </c>
      <c r="H429" t="str">
        <f t="shared" si="20"/>
        <v/>
      </c>
      <c r="I429" t="str">
        <f t="shared" si="20"/>
        <v/>
      </c>
      <c r="J429" t="str">
        <f t="shared" si="22"/>
        <v/>
      </c>
      <c r="K429" t="str">
        <f>PROPER('Indtast her'!B429)</f>
        <v/>
      </c>
      <c r="L429" t="str">
        <f>PROPER('Indtast her'!A429)</f>
        <v/>
      </c>
      <c r="M429" t="e">
        <f>VLOOKUP('Indtast her'!C429,Data!$A$2:$C$3,3)</f>
        <v>#N/A</v>
      </c>
      <c r="N429" t="e">
        <f>VLOOKUP('Indtast her'!F429,Data!$K$2:$M$104,1)</f>
        <v>#N/A</v>
      </c>
      <c r="O429" t="e">
        <f>VLOOKUP('Indtast her'!F429,Data!$K$2:$M$104,2)</f>
        <v>#N/A</v>
      </c>
      <c r="P429" s="1"/>
      <c r="Q429" t="str">
        <f>UPPER('Indtast her'!G429)</f>
        <v/>
      </c>
    </row>
    <row r="430" spans="1:17" x14ac:dyDescent="0.25">
      <c r="A430" t="str">
        <f t="shared" si="21"/>
        <v/>
      </c>
      <c r="B430" t="e">
        <f>VLOOKUP(C430,Data!$F$2:$H$5,3)</f>
        <v>#N/A</v>
      </c>
      <c r="C430" t="str">
        <f>UPPER('Indtast her'!E430)</f>
        <v/>
      </c>
      <c r="D430" t="str">
        <f>UPPER('Indtast her'!C430 &amp;'Indtast her'!D430)</f>
        <v/>
      </c>
      <c r="F430" t="str">
        <f t="shared" si="20"/>
        <v/>
      </c>
      <c r="G430" t="str">
        <f t="shared" si="20"/>
        <v/>
      </c>
      <c r="H430" t="str">
        <f t="shared" si="20"/>
        <v/>
      </c>
      <c r="I430" t="str">
        <f t="shared" si="20"/>
        <v/>
      </c>
      <c r="J430" t="str">
        <f t="shared" si="22"/>
        <v/>
      </c>
      <c r="K430" t="str">
        <f>PROPER('Indtast her'!B430)</f>
        <v/>
      </c>
      <c r="L430" t="str">
        <f>PROPER('Indtast her'!A430)</f>
        <v/>
      </c>
      <c r="M430" t="e">
        <f>VLOOKUP('Indtast her'!C430,Data!$A$2:$C$3,3)</f>
        <v>#N/A</v>
      </c>
      <c r="N430" t="e">
        <f>VLOOKUP('Indtast her'!F430,Data!$K$2:$M$104,1)</f>
        <v>#N/A</v>
      </c>
      <c r="O430" t="e">
        <f>VLOOKUP('Indtast her'!F430,Data!$K$2:$M$104,2)</f>
        <v>#N/A</v>
      </c>
      <c r="P430" s="1"/>
      <c r="Q430" t="str">
        <f>UPPER('Indtast her'!G430)</f>
        <v/>
      </c>
    </row>
    <row r="431" spans="1:17" x14ac:dyDescent="0.25">
      <c r="A431" t="str">
        <f t="shared" si="21"/>
        <v/>
      </c>
      <c r="B431" t="e">
        <f>VLOOKUP(C431,Data!$F$2:$H$5,3)</f>
        <v>#N/A</v>
      </c>
      <c r="C431" t="str">
        <f>UPPER('Indtast her'!E431)</f>
        <v/>
      </c>
      <c r="D431" t="str">
        <f>UPPER('Indtast her'!C431 &amp;'Indtast her'!D431)</f>
        <v/>
      </c>
      <c r="F431" t="str">
        <f t="shared" si="20"/>
        <v/>
      </c>
      <c r="G431" t="str">
        <f t="shared" si="20"/>
        <v/>
      </c>
      <c r="H431" t="str">
        <f t="shared" si="20"/>
        <v/>
      </c>
      <c r="I431" t="str">
        <f t="shared" si="20"/>
        <v/>
      </c>
      <c r="J431" t="str">
        <f t="shared" si="22"/>
        <v/>
      </c>
      <c r="K431" t="str">
        <f>PROPER('Indtast her'!B431)</f>
        <v/>
      </c>
      <c r="L431" t="str">
        <f>PROPER('Indtast her'!A431)</f>
        <v/>
      </c>
      <c r="M431" t="e">
        <f>VLOOKUP('Indtast her'!C431,Data!$A$2:$C$3,3)</f>
        <v>#N/A</v>
      </c>
      <c r="N431" t="e">
        <f>VLOOKUP('Indtast her'!F431,Data!$K$2:$M$104,1)</f>
        <v>#N/A</v>
      </c>
      <c r="O431" t="e">
        <f>VLOOKUP('Indtast her'!F431,Data!$K$2:$M$104,2)</f>
        <v>#N/A</v>
      </c>
      <c r="P431" s="1"/>
      <c r="Q431" t="str">
        <f>UPPER('Indtast her'!G431)</f>
        <v/>
      </c>
    </row>
    <row r="432" spans="1:17" x14ac:dyDescent="0.25">
      <c r="A432" t="str">
        <f t="shared" si="21"/>
        <v/>
      </c>
      <c r="B432" t="e">
        <f>VLOOKUP(C432,Data!$F$2:$H$5,3)</f>
        <v>#N/A</v>
      </c>
      <c r="C432" t="str">
        <f>UPPER('Indtast her'!E432)</f>
        <v/>
      </c>
      <c r="D432" t="str">
        <f>UPPER('Indtast her'!C432 &amp;'Indtast her'!D432)</f>
        <v/>
      </c>
      <c r="F432" t="str">
        <f t="shared" si="20"/>
        <v/>
      </c>
      <c r="G432" t="str">
        <f t="shared" si="20"/>
        <v/>
      </c>
      <c r="H432" t="str">
        <f t="shared" si="20"/>
        <v/>
      </c>
      <c r="I432" t="str">
        <f t="shared" si="20"/>
        <v/>
      </c>
      <c r="J432" t="str">
        <f t="shared" si="22"/>
        <v/>
      </c>
      <c r="K432" t="str">
        <f>PROPER('Indtast her'!B432)</f>
        <v/>
      </c>
      <c r="L432" t="str">
        <f>PROPER('Indtast her'!A432)</f>
        <v/>
      </c>
      <c r="M432" t="e">
        <f>VLOOKUP('Indtast her'!C432,Data!$A$2:$C$3,3)</f>
        <v>#N/A</v>
      </c>
      <c r="N432" t="e">
        <f>VLOOKUP('Indtast her'!F432,Data!$K$2:$M$104,1)</f>
        <v>#N/A</v>
      </c>
      <c r="O432" t="e">
        <f>VLOOKUP('Indtast her'!F432,Data!$K$2:$M$104,2)</f>
        <v>#N/A</v>
      </c>
      <c r="P432" s="1"/>
      <c r="Q432" t="str">
        <f>UPPER('Indtast her'!G432)</f>
        <v/>
      </c>
    </row>
    <row r="433" spans="1:17" x14ac:dyDescent="0.25">
      <c r="A433" t="str">
        <f t="shared" si="21"/>
        <v/>
      </c>
      <c r="B433" t="e">
        <f>VLOOKUP(C433,Data!$F$2:$H$5,3)</f>
        <v>#N/A</v>
      </c>
      <c r="C433" t="str">
        <f>UPPER('Indtast her'!E433)</f>
        <v/>
      </c>
      <c r="D433" t="str">
        <f>UPPER('Indtast her'!C433 &amp;'Indtast her'!D433)</f>
        <v/>
      </c>
      <c r="F433" t="str">
        <f t="shared" ref="F433:I495" si="23">IF($K433&lt;&gt;"","Y","")</f>
        <v/>
      </c>
      <c r="G433" t="str">
        <f t="shared" si="23"/>
        <v/>
      </c>
      <c r="H433" t="str">
        <f t="shared" si="23"/>
        <v/>
      </c>
      <c r="I433" t="str">
        <f t="shared" si="23"/>
        <v/>
      </c>
      <c r="J433" t="str">
        <f t="shared" si="22"/>
        <v/>
      </c>
      <c r="K433" t="str">
        <f>PROPER('Indtast her'!B433)</f>
        <v/>
      </c>
      <c r="L433" t="str">
        <f>PROPER('Indtast her'!A433)</f>
        <v/>
      </c>
      <c r="M433" t="e">
        <f>VLOOKUP('Indtast her'!C433,Data!$A$2:$C$3,3)</f>
        <v>#N/A</v>
      </c>
      <c r="N433" t="e">
        <f>VLOOKUP('Indtast her'!F433,Data!$K$2:$M$104,1)</f>
        <v>#N/A</v>
      </c>
      <c r="O433" t="e">
        <f>VLOOKUP('Indtast her'!F433,Data!$K$2:$M$104,2)</f>
        <v>#N/A</v>
      </c>
      <c r="P433" s="1"/>
      <c r="Q433" t="str">
        <f>UPPER('Indtast her'!G433)</f>
        <v/>
      </c>
    </row>
    <row r="434" spans="1:17" x14ac:dyDescent="0.25">
      <c r="A434" t="str">
        <f t="shared" si="21"/>
        <v/>
      </c>
      <c r="B434" t="e">
        <f>VLOOKUP(C434,Data!$F$2:$H$5,3)</f>
        <v>#N/A</v>
      </c>
      <c r="C434" t="str">
        <f>UPPER('Indtast her'!E434)</f>
        <v/>
      </c>
      <c r="D434" t="str">
        <f>UPPER('Indtast her'!C434 &amp;'Indtast her'!D434)</f>
        <v/>
      </c>
      <c r="F434" t="str">
        <f t="shared" si="23"/>
        <v/>
      </c>
      <c r="G434" t="str">
        <f t="shared" si="23"/>
        <v/>
      </c>
      <c r="H434" t="str">
        <f t="shared" si="23"/>
        <v/>
      </c>
      <c r="I434" t="str">
        <f t="shared" si="23"/>
        <v/>
      </c>
      <c r="J434" t="str">
        <f t="shared" si="22"/>
        <v/>
      </c>
      <c r="K434" t="str">
        <f>PROPER('Indtast her'!B434)</f>
        <v/>
      </c>
      <c r="L434" t="str">
        <f>PROPER('Indtast her'!A434)</f>
        <v/>
      </c>
      <c r="M434" t="e">
        <f>VLOOKUP('Indtast her'!C434,Data!$A$2:$C$3,3)</f>
        <v>#N/A</v>
      </c>
      <c r="N434" t="e">
        <f>VLOOKUP('Indtast her'!F434,Data!$K$2:$M$104,1)</f>
        <v>#N/A</v>
      </c>
      <c r="O434" t="e">
        <f>VLOOKUP('Indtast her'!F434,Data!$K$2:$M$104,2)</f>
        <v>#N/A</v>
      </c>
      <c r="P434" s="1"/>
      <c r="Q434" t="str">
        <f>UPPER('Indtast her'!G434)</f>
        <v/>
      </c>
    </row>
    <row r="435" spans="1:17" x14ac:dyDescent="0.25">
      <c r="A435" t="str">
        <f t="shared" si="21"/>
        <v/>
      </c>
      <c r="B435" t="e">
        <f>VLOOKUP(C435,Data!$F$2:$H$5,3)</f>
        <v>#N/A</v>
      </c>
      <c r="C435" t="str">
        <f>UPPER('Indtast her'!E435)</f>
        <v/>
      </c>
      <c r="D435" t="str">
        <f>UPPER('Indtast her'!C435 &amp;'Indtast her'!D435)</f>
        <v/>
      </c>
      <c r="F435" t="str">
        <f t="shared" si="23"/>
        <v/>
      </c>
      <c r="G435" t="str">
        <f t="shared" si="23"/>
        <v/>
      </c>
      <c r="H435" t="str">
        <f t="shared" si="23"/>
        <v/>
      </c>
      <c r="I435" t="str">
        <f t="shared" si="23"/>
        <v/>
      </c>
      <c r="J435" t="str">
        <f t="shared" si="22"/>
        <v/>
      </c>
      <c r="K435" t="str">
        <f>PROPER('Indtast her'!B435)</f>
        <v/>
      </c>
      <c r="L435" t="str">
        <f>PROPER('Indtast her'!A435)</f>
        <v/>
      </c>
      <c r="M435" t="e">
        <f>VLOOKUP('Indtast her'!C435,Data!$A$2:$C$3,3)</f>
        <v>#N/A</v>
      </c>
      <c r="N435" t="e">
        <f>VLOOKUP('Indtast her'!F435,Data!$K$2:$M$104,1)</f>
        <v>#N/A</v>
      </c>
      <c r="O435" t="e">
        <f>VLOOKUP('Indtast her'!F435,Data!$K$2:$M$104,2)</f>
        <v>#N/A</v>
      </c>
      <c r="P435" s="1"/>
      <c r="Q435" t="str">
        <f>UPPER('Indtast her'!G435)</f>
        <v/>
      </c>
    </row>
    <row r="436" spans="1:17" x14ac:dyDescent="0.25">
      <c r="A436" t="str">
        <f t="shared" si="21"/>
        <v/>
      </c>
      <c r="B436" t="e">
        <f>VLOOKUP(C436,Data!$F$2:$H$5,3)</f>
        <v>#N/A</v>
      </c>
      <c r="C436" t="str">
        <f>UPPER('Indtast her'!E436)</f>
        <v/>
      </c>
      <c r="D436" t="str">
        <f>UPPER('Indtast her'!C436 &amp;'Indtast her'!D436)</f>
        <v/>
      </c>
      <c r="F436" t="str">
        <f t="shared" si="23"/>
        <v/>
      </c>
      <c r="G436" t="str">
        <f t="shared" si="23"/>
        <v/>
      </c>
      <c r="H436" t="str">
        <f t="shared" si="23"/>
        <v/>
      </c>
      <c r="I436" t="str">
        <f t="shared" si="23"/>
        <v/>
      </c>
      <c r="J436" t="str">
        <f t="shared" si="22"/>
        <v/>
      </c>
      <c r="K436" t="str">
        <f>PROPER('Indtast her'!B436)</f>
        <v/>
      </c>
      <c r="L436" t="str">
        <f>PROPER('Indtast her'!A436)</f>
        <v/>
      </c>
      <c r="M436" t="e">
        <f>VLOOKUP('Indtast her'!C436,Data!$A$2:$C$3,3)</f>
        <v>#N/A</v>
      </c>
      <c r="N436" t="e">
        <f>VLOOKUP('Indtast her'!F436,Data!$K$2:$M$104,1)</f>
        <v>#N/A</v>
      </c>
      <c r="O436" t="e">
        <f>VLOOKUP('Indtast her'!F436,Data!$K$2:$M$104,2)</f>
        <v>#N/A</v>
      </c>
      <c r="P436" s="1"/>
      <c r="Q436" t="str">
        <f>UPPER('Indtast her'!G436)</f>
        <v/>
      </c>
    </row>
    <row r="437" spans="1:17" x14ac:dyDescent="0.25">
      <c r="A437" t="str">
        <f t="shared" si="21"/>
        <v/>
      </c>
      <c r="B437" t="e">
        <f>VLOOKUP(C437,Data!$F$2:$H$5,3)</f>
        <v>#N/A</v>
      </c>
      <c r="C437" t="str">
        <f>UPPER('Indtast her'!E437)</f>
        <v/>
      </c>
      <c r="D437" t="str">
        <f>UPPER('Indtast her'!C437 &amp;'Indtast her'!D437)</f>
        <v/>
      </c>
      <c r="F437" t="str">
        <f t="shared" si="23"/>
        <v/>
      </c>
      <c r="G437" t="str">
        <f t="shared" si="23"/>
        <v/>
      </c>
      <c r="H437" t="str">
        <f t="shared" si="23"/>
        <v/>
      </c>
      <c r="I437" t="str">
        <f t="shared" si="23"/>
        <v/>
      </c>
      <c r="J437" t="str">
        <f t="shared" si="22"/>
        <v/>
      </c>
      <c r="K437" t="str">
        <f>PROPER('Indtast her'!B437)</f>
        <v/>
      </c>
      <c r="L437" t="str">
        <f>PROPER('Indtast her'!A437)</f>
        <v/>
      </c>
      <c r="M437" t="e">
        <f>VLOOKUP('Indtast her'!C437,Data!$A$2:$C$3,3)</f>
        <v>#N/A</v>
      </c>
      <c r="N437" t="e">
        <f>VLOOKUP('Indtast her'!F437,Data!$K$2:$M$104,1)</f>
        <v>#N/A</v>
      </c>
      <c r="O437" t="e">
        <f>VLOOKUP('Indtast her'!F437,Data!$K$2:$M$104,2)</f>
        <v>#N/A</v>
      </c>
      <c r="P437" s="1"/>
      <c r="Q437" t="str">
        <f>UPPER('Indtast her'!G437)</f>
        <v/>
      </c>
    </row>
    <row r="438" spans="1:17" x14ac:dyDescent="0.25">
      <c r="A438" t="str">
        <f t="shared" si="21"/>
        <v/>
      </c>
      <c r="B438" t="e">
        <f>VLOOKUP(C438,Data!$F$2:$H$5,3)</f>
        <v>#N/A</v>
      </c>
      <c r="C438" t="str">
        <f>UPPER('Indtast her'!E438)</f>
        <v/>
      </c>
      <c r="D438" t="str">
        <f>UPPER('Indtast her'!C438 &amp;'Indtast her'!D438)</f>
        <v/>
      </c>
      <c r="F438" t="str">
        <f t="shared" si="23"/>
        <v/>
      </c>
      <c r="G438" t="str">
        <f t="shared" si="23"/>
        <v/>
      </c>
      <c r="H438" t="str">
        <f t="shared" si="23"/>
        <v/>
      </c>
      <c r="I438" t="str">
        <f t="shared" si="23"/>
        <v/>
      </c>
      <c r="J438" t="str">
        <f t="shared" si="22"/>
        <v/>
      </c>
      <c r="K438" t="str">
        <f>PROPER('Indtast her'!B438)</f>
        <v/>
      </c>
      <c r="L438" t="str">
        <f>PROPER('Indtast her'!A438)</f>
        <v/>
      </c>
      <c r="M438" t="e">
        <f>VLOOKUP('Indtast her'!C438,Data!$A$2:$C$3,3)</f>
        <v>#N/A</v>
      </c>
      <c r="N438" t="e">
        <f>VLOOKUP('Indtast her'!F438,Data!$K$2:$M$104,1)</f>
        <v>#N/A</v>
      </c>
      <c r="O438" t="e">
        <f>VLOOKUP('Indtast her'!F438,Data!$K$2:$M$104,2)</f>
        <v>#N/A</v>
      </c>
      <c r="P438" s="1"/>
      <c r="Q438" t="str">
        <f>UPPER('Indtast her'!G438)</f>
        <v/>
      </c>
    </row>
    <row r="439" spans="1:17" x14ac:dyDescent="0.25">
      <c r="A439" t="str">
        <f t="shared" si="21"/>
        <v/>
      </c>
      <c r="B439" t="e">
        <f>VLOOKUP(C439,Data!$F$2:$H$5,3)</f>
        <v>#N/A</v>
      </c>
      <c r="C439" t="str">
        <f>UPPER('Indtast her'!E439)</f>
        <v/>
      </c>
      <c r="D439" t="str">
        <f>UPPER('Indtast her'!C439 &amp;'Indtast her'!D439)</f>
        <v/>
      </c>
      <c r="F439" t="str">
        <f t="shared" si="23"/>
        <v/>
      </c>
      <c r="G439" t="str">
        <f t="shared" si="23"/>
        <v/>
      </c>
      <c r="H439" t="str">
        <f t="shared" si="23"/>
        <v/>
      </c>
      <c r="I439" t="str">
        <f t="shared" si="23"/>
        <v/>
      </c>
      <c r="J439" t="str">
        <f t="shared" si="22"/>
        <v/>
      </c>
      <c r="K439" t="str">
        <f>PROPER('Indtast her'!B439)</f>
        <v/>
      </c>
      <c r="L439" t="str">
        <f>PROPER('Indtast her'!A439)</f>
        <v/>
      </c>
      <c r="M439" t="e">
        <f>VLOOKUP('Indtast her'!C439,Data!$A$2:$C$3,3)</f>
        <v>#N/A</v>
      </c>
      <c r="N439" t="e">
        <f>VLOOKUP('Indtast her'!F439,Data!$K$2:$M$104,1)</f>
        <v>#N/A</v>
      </c>
      <c r="O439" t="e">
        <f>VLOOKUP('Indtast her'!F439,Data!$K$2:$M$104,2)</f>
        <v>#N/A</v>
      </c>
      <c r="P439" s="1"/>
      <c r="Q439" t="str">
        <f>UPPER('Indtast her'!G439)</f>
        <v/>
      </c>
    </row>
    <row r="440" spans="1:17" x14ac:dyDescent="0.25">
      <c r="A440" t="str">
        <f t="shared" si="21"/>
        <v/>
      </c>
      <c r="B440" t="e">
        <f>VLOOKUP(C440,Data!$F$2:$H$5,3)</f>
        <v>#N/A</v>
      </c>
      <c r="C440" t="str">
        <f>UPPER('Indtast her'!E440)</f>
        <v/>
      </c>
      <c r="D440" t="str">
        <f>UPPER('Indtast her'!C440 &amp;'Indtast her'!D440)</f>
        <v/>
      </c>
      <c r="F440" t="str">
        <f t="shared" si="23"/>
        <v/>
      </c>
      <c r="G440" t="str">
        <f t="shared" si="23"/>
        <v/>
      </c>
      <c r="H440" t="str">
        <f t="shared" si="23"/>
        <v/>
      </c>
      <c r="I440" t="str">
        <f t="shared" si="23"/>
        <v/>
      </c>
      <c r="J440" t="str">
        <f t="shared" si="22"/>
        <v/>
      </c>
      <c r="K440" t="str">
        <f>PROPER('Indtast her'!B440)</f>
        <v/>
      </c>
      <c r="L440" t="str">
        <f>PROPER('Indtast her'!A440)</f>
        <v/>
      </c>
      <c r="M440" t="e">
        <f>VLOOKUP('Indtast her'!C440,Data!$A$2:$C$3,3)</f>
        <v>#N/A</v>
      </c>
      <c r="N440" t="e">
        <f>VLOOKUP('Indtast her'!F440,Data!$K$2:$M$104,1)</f>
        <v>#N/A</v>
      </c>
      <c r="O440" t="e">
        <f>VLOOKUP('Indtast her'!F440,Data!$K$2:$M$104,2)</f>
        <v>#N/A</v>
      </c>
      <c r="P440" s="1"/>
      <c r="Q440" t="str">
        <f>UPPER('Indtast her'!G440)</f>
        <v/>
      </c>
    </row>
    <row r="441" spans="1:17" x14ac:dyDescent="0.25">
      <c r="A441" t="str">
        <f t="shared" si="21"/>
        <v/>
      </c>
      <c r="B441" t="e">
        <f>VLOOKUP(C441,Data!$F$2:$H$5,3)</f>
        <v>#N/A</v>
      </c>
      <c r="C441" t="str">
        <f>UPPER('Indtast her'!E441)</f>
        <v/>
      </c>
      <c r="D441" t="str">
        <f>UPPER('Indtast her'!C441 &amp;'Indtast her'!D441)</f>
        <v/>
      </c>
      <c r="F441" t="str">
        <f t="shared" si="23"/>
        <v/>
      </c>
      <c r="G441" t="str">
        <f t="shared" si="23"/>
        <v/>
      </c>
      <c r="H441" t="str">
        <f t="shared" si="23"/>
        <v/>
      </c>
      <c r="I441" t="str">
        <f t="shared" si="23"/>
        <v/>
      </c>
      <c r="J441" t="str">
        <f t="shared" si="22"/>
        <v/>
      </c>
      <c r="K441" t="str">
        <f>PROPER('Indtast her'!B441)</f>
        <v/>
      </c>
      <c r="L441" t="str">
        <f>PROPER('Indtast her'!A441)</f>
        <v/>
      </c>
      <c r="M441" t="e">
        <f>VLOOKUP('Indtast her'!C441,Data!$A$2:$C$3,3)</f>
        <v>#N/A</v>
      </c>
      <c r="N441" t="e">
        <f>VLOOKUP('Indtast her'!F441,Data!$K$2:$M$104,1)</f>
        <v>#N/A</v>
      </c>
      <c r="O441" t="e">
        <f>VLOOKUP('Indtast her'!F441,Data!$K$2:$M$104,2)</f>
        <v>#N/A</v>
      </c>
      <c r="P441" s="1"/>
      <c r="Q441" t="str">
        <f>UPPER('Indtast her'!G441)</f>
        <v/>
      </c>
    </row>
    <row r="442" spans="1:17" x14ac:dyDescent="0.25">
      <c r="A442" t="str">
        <f t="shared" si="21"/>
        <v/>
      </c>
      <c r="B442" t="e">
        <f>VLOOKUP(C442,Data!$F$2:$H$5,3)</f>
        <v>#N/A</v>
      </c>
      <c r="C442" t="str">
        <f>UPPER('Indtast her'!E442)</f>
        <v/>
      </c>
      <c r="D442" t="str">
        <f>UPPER('Indtast her'!C442 &amp;'Indtast her'!D442)</f>
        <v/>
      </c>
      <c r="F442" t="str">
        <f t="shared" si="23"/>
        <v/>
      </c>
      <c r="G442" t="str">
        <f t="shared" si="23"/>
        <v/>
      </c>
      <c r="H442" t="str">
        <f t="shared" si="23"/>
        <v/>
      </c>
      <c r="I442" t="str">
        <f t="shared" si="23"/>
        <v/>
      </c>
      <c r="J442" t="str">
        <f t="shared" si="22"/>
        <v/>
      </c>
      <c r="K442" t="str">
        <f>PROPER('Indtast her'!B442)</f>
        <v/>
      </c>
      <c r="L442" t="str">
        <f>PROPER('Indtast her'!A442)</f>
        <v/>
      </c>
      <c r="M442" t="e">
        <f>VLOOKUP('Indtast her'!C442,Data!$A$2:$C$3,3)</f>
        <v>#N/A</v>
      </c>
      <c r="N442" t="e">
        <f>VLOOKUP('Indtast her'!F442,Data!$K$2:$M$104,1)</f>
        <v>#N/A</v>
      </c>
      <c r="O442" t="e">
        <f>VLOOKUP('Indtast her'!F442,Data!$K$2:$M$104,2)</f>
        <v>#N/A</v>
      </c>
      <c r="P442" s="1"/>
      <c r="Q442" t="str">
        <f>UPPER('Indtast her'!G442)</f>
        <v/>
      </c>
    </row>
    <row r="443" spans="1:17" x14ac:dyDescent="0.25">
      <c r="A443" t="str">
        <f t="shared" si="21"/>
        <v/>
      </c>
      <c r="B443" t="e">
        <f>VLOOKUP(C443,Data!$F$2:$H$5,3)</f>
        <v>#N/A</v>
      </c>
      <c r="C443" t="str">
        <f>UPPER('Indtast her'!E443)</f>
        <v/>
      </c>
      <c r="D443" t="str">
        <f>UPPER('Indtast her'!C443 &amp;'Indtast her'!D443)</f>
        <v/>
      </c>
      <c r="F443" t="str">
        <f t="shared" si="23"/>
        <v/>
      </c>
      <c r="G443" t="str">
        <f t="shared" si="23"/>
        <v/>
      </c>
      <c r="H443" t="str">
        <f t="shared" si="23"/>
        <v/>
      </c>
      <c r="I443" t="str">
        <f t="shared" si="23"/>
        <v/>
      </c>
      <c r="J443" t="str">
        <f t="shared" si="22"/>
        <v/>
      </c>
      <c r="K443" t="str">
        <f>PROPER('Indtast her'!B443)</f>
        <v/>
      </c>
      <c r="L443" t="str">
        <f>PROPER('Indtast her'!A443)</f>
        <v/>
      </c>
      <c r="M443" t="e">
        <f>VLOOKUP('Indtast her'!C443,Data!$A$2:$C$3,3)</f>
        <v>#N/A</v>
      </c>
      <c r="N443" t="e">
        <f>VLOOKUP('Indtast her'!F443,Data!$K$2:$M$104,1)</f>
        <v>#N/A</v>
      </c>
      <c r="O443" t="e">
        <f>VLOOKUP('Indtast her'!F443,Data!$K$2:$M$104,2)</f>
        <v>#N/A</v>
      </c>
      <c r="P443" s="1"/>
      <c r="Q443" t="str">
        <f>UPPER('Indtast her'!G443)</f>
        <v/>
      </c>
    </row>
    <row r="444" spans="1:17" x14ac:dyDescent="0.25">
      <c r="A444" t="str">
        <f t="shared" si="21"/>
        <v/>
      </c>
      <c r="B444" t="e">
        <f>VLOOKUP(C444,Data!$F$2:$H$5,3)</f>
        <v>#N/A</v>
      </c>
      <c r="C444" t="str">
        <f>UPPER('Indtast her'!E444)</f>
        <v/>
      </c>
      <c r="D444" t="str">
        <f>UPPER('Indtast her'!C444 &amp;'Indtast her'!D444)</f>
        <v/>
      </c>
      <c r="F444" t="str">
        <f t="shared" si="23"/>
        <v/>
      </c>
      <c r="G444" t="str">
        <f t="shared" si="23"/>
        <v/>
      </c>
      <c r="H444" t="str">
        <f t="shared" si="23"/>
        <v/>
      </c>
      <c r="I444" t="str">
        <f t="shared" si="23"/>
        <v/>
      </c>
      <c r="J444" t="str">
        <f t="shared" si="22"/>
        <v/>
      </c>
      <c r="K444" t="str">
        <f>PROPER('Indtast her'!B444)</f>
        <v/>
      </c>
      <c r="L444" t="str">
        <f>PROPER('Indtast her'!A444)</f>
        <v/>
      </c>
      <c r="M444" t="e">
        <f>VLOOKUP('Indtast her'!C444,Data!$A$2:$C$3,3)</f>
        <v>#N/A</v>
      </c>
      <c r="N444" t="e">
        <f>VLOOKUP('Indtast her'!F444,Data!$K$2:$M$104,1)</f>
        <v>#N/A</v>
      </c>
      <c r="O444" t="e">
        <f>VLOOKUP('Indtast her'!F444,Data!$K$2:$M$104,2)</f>
        <v>#N/A</v>
      </c>
      <c r="P444" s="1"/>
      <c r="Q444" t="str">
        <f>UPPER('Indtast her'!G444)</f>
        <v/>
      </c>
    </row>
    <row r="445" spans="1:17" x14ac:dyDescent="0.25">
      <c r="A445" t="str">
        <f t="shared" si="21"/>
        <v/>
      </c>
      <c r="B445" t="e">
        <f>VLOOKUP(C445,Data!$F$2:$H$5,3)</f>
        <v>#N/A</v>
      </c>
      <c r="C445" t="str">
        <f>UPPER('Indtast her'!E445)</f>
        <v/>
      </c>
      <c r="D445" t="str">
        <f>UPPER('Indtast her'!C445 &amp;'Indtast her'!D445)</f>
        <v/>
      </c>
      <c r="F445" t="str">
        <f t="shared" si="23"/>
        <v/>
      </c>
      <c r="G445" t="str">
        <f t="shared" si="23"/>
        <v/>
      </c>
      <c r="H445" t="str">
        <f t="shared" si="23"/>
        <v/>
      </c>
      <c r="I445" t="str">
        <f t="shared" si="23"/>
        <v/>
      </c>
      <c r="J445" t="str">
        <f t="shared" si="22"/>
        <v/>
      </c>
      <c r="K445" t="str">
        <f>PROPER('Indtast her'!B445)</f>
        <v/>
      </c>
      <c r="L445" t="str">
        <f>PROPER('Indtast her'!A445)</f>
        <v/>
      </c>
      <c r="M445" t="e">
        <f>VLOOKUP('Indtast her'!C445,Data!$A$2:$C$3,3)</f>
        <v>#N/A</v>
      </c>
      <c r="N445" t="e">
        <f>VLOOKUP('Indtast her'!F445,Data!$K$2:$M$104,1)</f>
        <v>#N/A</v>
      </c>
      <c r="O445" t="e">
        <f>VLOOKUP('Indtast her'!F445,Data!$K$2:$M$104,2)</f>
        <v>#N/A</v>
      </c>
      <c r="P445" s="1"/>
      <c r="Q445" t="str">
        <f>UPPER('Indtast her'!G445)</f>
        <v/>
      </c>
    </row>
    <row r="446" spans="1:17" x14ac:dyDescent="0.25">
      <c r="A446" t="str">
        <f t="shared" si="21"/>
        <v/>
      </c>
      <c r="B446" t="e">
        <f>VLOOKUP(C446,Data!$F$2:$H$5,3)</f>
        <v>#N/A</v>
      </c>
      <c r="C446" t="str">
        <f>UPPER('Indtast her'!E446)</f>
        <v/>
      </c>
      <c r="D446" t="str">
        <f>UPPER('Indtast her'!C446 &amp;'Indtast her'!D446)</f>
        <v/>
      </c>
      <c r="F446" t="str">
        <f t="shared" si="23"/>
        <v/>
      </c>
      <c r="G446" t="str">
        <f t="shared" si="23"/>
        <v/>
      </c>
      <c r="H446" t="str">
        <f t="shared" si="23"/>
        <v/>
      </c>
      <c r="I446" t="str">
        <f t="shared" si="23"/>
        <v/>
      </c>
      <c r="J446" t="str">
        <f t="shared" si="22"/>
        <v/>
      </c>
      <c r="K446" t="str">
        <f>PROPER('Indtast her'!B446)</f>
        <v/>
      </c>
      <c r="L446" t="str">
        <f>PROPER('Indtast her'!A446)</f>
        <v/>
      </c>
      <c r="M446" t="e">
        <f>VLOOKUP('Indtast her'!C446,Data!$A$2:$C$3,3)</f>
        <v>#N/A</v>
      </c>
      <c r="N446" t="e">
        <f>VLOOKUP('Indtast her'!F446,Data!$K$2:$M$104,1)</f>
        <v>#N/A</v>
      </c>
      <c r="O446" t="e">
        <f>VLOOKUP('Indtast her'!F446,Data!$K$2:$M$104,2)</f>
        <v>#N/A</v>
      </c>
      <c r="P446" s="1"/>
      <c r="Q446" t="str">
        <f>UPPER('Indtast her'!G446)</f>
        <v/>
      </c>
    </row>
    <row r="447" spans="1:17" x14ac:dyDescent="0.25">
      <c r="A447" t="str">
        <f t="shared" si="21"/>
        <v/>
      </c>
      <c r="B447" t="e">
        <f>VLOOKUP(C447,Data!$F$2:$H$5,3)</f>
        <v>#N/A</v>
      </c>
      <c r="C447" t="str">
        <f>UPPER('Indtast her'!E447)</f>
        <v/>
      </c>
      <c r="D447" t="str">
        <f>UPPER('Indtast her'!C447 &amp;'Indtast her'!D447)</f>
        <v/>
      </c>
      <c r="F447" t="str">
        <f t="shared" si="23"/>
        <v/>
      </c>
      <c r="G447" t="str">
        <f t="shared" si="23"/>
        <v/>
      </c>
      <c r="H447" t="str">
        <f t="shared" si="23"/>
        <v/>
      </c>
      <c r="I447" t="str">
        <f t="shared" si="23"/>
        <v/>
      </c>
      <c r="J447" t="str">
        <f t="shared" si="22"/>
        <v/>
      </c>
      <c r="K447" t="str">
        <f>PROPER('Indtast her'!B447)</f>
        <v/>
      </c>
      <c r="L447" t="str">
        <f>PROPER('Indtast her'!A447)</f>
        <v/>
      </c>
      <c r="M447" t="e">
        <f>VLOOKUP('Indtast her'!C447,Data!$A$2:$C$3,3)</f>
        <v>#N/A</v>
      </c>
      <c r="N447" t="e">
        <f>VLOOKUP('Indtast her'!F447,Data!$K$2:$M$104,1)</f>
        <v>#N/A</v>
      </c>
      <c r="O447" t="e">
        <f>VLOOKUP('Indtast her'!F447,Data!$K$2:$M$104,2)</f>
        <v>#N/A</v>
      </c>
      <c r="P447" s="1"/>
      <c r="Q447" t="str">
        <f>UPPER('Indtast her'!G447)</f>
        <v/>
      </c>
    </row>
    <row r="448" spans="1:17" x14ac:dyDescent="0.25">
      <c r="A448" t="str">
        <f t="shared" si="21"/>
        <v/>
      </c>
      <c r="B448" t="e">
        <f>VLOOKUP(C448,Data!$F$2:$H$5,3)</f>
        <v>#N/A</v>
      </c>
      <c r="C448" t="str">
        <f>UPPER('Indtast her'!E448)</f>
        <v/>
      </c>
      <c r="D448" t="str">
        <f>UPPER('Indtast her'!C448 &amp;'Indtast her'!D448)</f>
        <v/>
      </c>
      <c r="F448" t="str">
        <f t="shared" si="23"/>
        <v/>
      </c>
      <c r="G448" t="str">
        <f t="shared" si="23"/>
        <v/>
      </c>
      <c r="H448" t="str">
        <f t="shared" si="23"/>
        <v/>
      </c>
      <c r="I448" t="str">
        <f t="shared" si="23"/>
        <v/>
      </c>
      <c r="J448" t="str">
        <f t="shared" si="22"/>
        <v/>
      </c>
      <c r="K448" t="str">
        <f>PROPER('Indtast her'!B448)</f>
        <v/>
      </c>
      <c r="L448" t="str">
        <f>PROPER('Indtast her'!A448)</f>
        <v/>
      </c>
      <c r="M448" t="e">
        <f>VLOOKUP('Indtast her'!C448,Data!$A$2:$C$3,3)</f>
        <v>#N/A</v>
      </c>
      <c r="N448" t="e">
        <f>VLOOKUP('Indtast her'!F448,Data!$K$2:$M$104,1)</f>
        <v>#N/A</v>
      </c>
      <c r="O448" t="e">
        <f>VLOOKUP('Indtast her'!F448,Data!$K$2:$M$104,2)</f>
        <v>#N/A</v>
      </c>
      <c r="P448" s="1"/>
      <c r="Q448" t="str">
        <f>UPPER('Indtast her'!G448)</f>
        <v/>
      </c>
    </row>
    <row r="449" spans="1:17" x14ac:dyDescent="0.25">
      <c r="A449" t="str">
        <f t="shared" si="21"/>
        <v/>
      </c>
      <c r="B449" t="e">
        <f>VLOOKUP(C449,Data!$F$2:$H$5,3)</f>
        <v>#N/A</v>
      </c>
      <c r="C449" t="str">
        <f>UPPER('Indtast her'!E449)</f>
        <v/>
      </c>
      <c r="D449" t="str">
        <f>UPPER('Indtast her'!C449 &amp;'Indtast her'!D449)</f>
        <v/>
      </c>
      <c r="F449" t="str">
        <f t="shared" si="23"/>
        <v/>
      </c>
      <c r="G449" t="str">
        <f t="shared" si="23"/>
        <v/>
      </c>
      <c r="H449" t="str">
        <f t="shared" si="23"/>
        <v/>
      </c>
      <c r="I449" t="str">
        <f t="shared" si="23"/>
        <v/>
      </c>
      <c r="J449" t="str">
        <f t="shared" si="22"/>
        <v/>
      </c>
      <c r="K449" t="str">
        <f>PROPER('Indtast her'!B449)</f>
        <v/>
      </c>
      <c r="L449" t="str">
        <f>PROPER('Indtast her'!A449)</f>
        <v/>
      </c>
      <c r="M449" t="e">
        <f>VLOOKUP('Indtast her'!C449,Data!$A$2:$C$3,3)</f>
        <v>#N/A</v>
      </c>
      <c r="N449" t="e">
        <f>VLOOKUP('Indtast her'!F449,Data!$K$2:$M$104,1)</f>
        <v>#N/A</v>
      </c>
      <c r="O449" t="e">
        <f>VLOOKUP('Indtast her'!F449,Data!$K$2:$M$104,2)</f>
        <v>#N/A</v>
      </c>
      <c r="P449" s="1"/>
      <c r="Q449" t="str">
        <f>UPPER('Indtast her'!G449)</f>
        <v/>
      </c>
    </row>
    <row r="450" spans="1:17" x14ac:dyDescent="0.25">
      <c r="A450" t="str">
        <f t="shared" si="21"/>
        <v/>
      </c>
      <c r="B450" t="e">
        <f>VLOOKUP(C450,Data!$F$2:$H$5,3)</f>
        <v>#N/A</v>
      </c>
      <c r="C450" t="str">
        <f>UPPER('Indtast her'!E450)</f>
        <v/>
      </c>
      <c r="D450" t="str">
        <f>UPPER('Indtast her'!C450 &amp;'Indtast her'!D450)</f>
        <v/>
      </c>
      <c r="F450" t="str">
        <f t="shared" si="23"/>
        <v/>
      </c>
      <c r="G450" t="str">
        <f t="shared" si="23"/>
        <v/>
      </c>
      <c r="H450" t="str">
        <f t="shared" si="23"/>
        <v/>
      </c>
      <c r="I450" t="str">
        <f t="shared" si="23"/>
        <v/>
      </c>
      <c r="J450" t="str">
        <f t="shared" si="22"/>
        <v/>
      </c>
      <c r="K450" t="str">
        <f>PROPER('Indtast her'!B450)</f>
        <v/>
      </c>
      <c r="L450" t="str">
        <f>PROPER('Indtast her'!A450)</f>
        <v/>
      </c>
      <c r="M450" t="e">
        <f>VLOOKUP('Indtast her'!C450,Data!$A$2:$C$3,3)</f>
        <v>#N/A</v>
      </c>
      <c r="N450" t="e">
        <f>VLOOKUP('Indtast her'!F450,Data!$K$2:$M$104,1)</f>
        <v>#N/A</v>
      </c>
      <c r="O450" t="e">
        <f>VLOOKUP('Indtast her'!F450,Data!$K$2:$M$104,2)</f>
        <v>#N/A</v>
      </c>
      <c r="P450" s="1"/>
      <c r="Q450" t="str">
        <f>UPPER('Indtast her'!G450)</f>
        <v/>
      </c>
    </row>
    <row r="451" spans="1:17" x14ac:dyDescent="0.25">
      <c r="A451" t="str">
        <f t="shared" si="21"/>
        <v/>
      </c>
      <c r="B451" t="e">
        <f>VLOOKUP(C451,Data!$F$2:$H$5,3)</f>
        <v>#N/A</v>
      </c>
      <c r="C451" t="str">
        <f>UPPER('Indtast her'!E451)</f>
        <v/>
      </c>
      <c r="D451" t="str">
        <f>UPPER('Indtast her'!C451 &amp;'Indtast her'!D451)</f>
        <v/>
      </c>
      <c r="F451" t="str">
        <f t="shared" si="23"/>
        <v/>
      </c>
      <c r="G451" t="str">
        <f t="shared" si="23"/>
        <v/>
      </c>
      <c r="H451" t="str">
        <f t="shared" si="23"/>
        <v/>
      </c>
      <c r="I451" t="str">
        <f t="shared" si="23"/>
        <v/>
      </c>
      <c r="J451" t="str">
        <f t="shared" si="22"/>
        <v/>
      </c>
      <c r="K451" t="str">
        <f>PROPER('Indtast her'!B451)</f>
        <v/>
      </c>
      <c r="L451" t="str">
        <f>PROPER('Indtast her'!A451)</f>
        <v/>
      </c>
      <c r="M451" t="e">
        <f>VLOOKUP('Indtast her'!C451,Data!$A$2:$C$3,3)</f>
        <v>#N/A</v>
      </c>
      <c r="N451" t="e">
        <f>VLOOKUP('Indtast her'!F451,Data!$K$2:$M$104,1)</f>
        <v>#N/A</v>
      </c>
      <c r="O451" t="e">
        <f>VLOOKUP('Indtast her'!F451,Data!$K$2:$M$104,2)</f>
        <v>#N/A</v>
      </c>
      <c r="P451" s="1"/>
      <c r="Q451" t="str">
        <f>UPPER('Indtast her'!G451)</f>
        <v/>
      </c>
    </row>
    <row r="452" spans="1:17" x14ac:dyDescent="0.25">
      <c r="A452" t="str">
        <f t="shared" si="21"/>
        <v/>
      </c>
      <c r="B452" t="e">
        <f>VLOOKUP(C452,Data!$F$2:$H$5,3)</f>
        <v>#N/A</v>
      </c>
      <c r="C452" t="str">
        <f>UPPER('Indtast her'!E452)</f>
        <v/>
      </c>
      <c r="D452" t="str">
        <f>UPPER('Indtast her'!C452 &amp;'Indtast her'!D452)</f>
        <v/>
      </c>
      <c r="F452" t="str">
        <f t="shared" si="23"/>
        <v/>
      </c>
      <c r="G452" t="str">
        <f t="shared" si="23"/>
        <v/>
      </c>
      <c r="H452" t="str">
        <f t="shared" si="23"/>
        <v/>
      </c>
      <c r="I452" t="str">
        <f t="shared" si="23"/>
        <v/>
      </c>
      <c r="J452" t="str">
        <f t="shared" si="22"/>
        <v/>
      </c>
      <c r="K452" t="str">
        <f>PROPER('Indtast her'!B452)</f>
        <v/>
      </c>
      <c r="L452" t="str">
        <f>PROPER('Indtast her'!A452)</f>
        <v/>
      </c>
      <c r="M452" t="e">
        <f>VLOOKUP('Indtast her'!C452,Data!$A$2:$C$3,3)</f>
        <v>#N/A</v>
      </c>
      <c r="N452" t="e">
        <f>VLOOKUP('Indtast her'!F452,Data!$K$2:$M$104,1)</f>
        <v>#N/A</v>
      </c>
      <c r="O452" t="e">
        <f>VLOOKUP('Indtast her'!F452,Data!$K$2:$M$104,2)</f>
        <v>#N/A</v>
      </c>
      <c r="P452" s="1"/>
      <c r="Q452" t="str">
        <f>UPPER('Indtast her'!G452)</f>
        <v/>
      </c>
    </row>
    <row r="453" spans="1:17" x14ac:dyDescent="0.25">
      <c r="A453" t="str">
        <f t="shared" si="21"/>
        <v/>
      </c>
      <c r="B453" t="e">
        <f>VLOOKUP(C453,Data!$F$2:$H$5,3)</f>
        <v>#N/A</v>
      </c>
      <c r="C453" t="str">
        <f>UPPER('Indtast her'!E453)</f>
        <v/>
      </c>
      <c r="D453" t="str">
        <f>UPPER('Indtast her'!C453 &amp;'Indtast her'!D453)</f>
        <v/>
      </c>
      <c r="F453" t="str">
        <f t="shared" si="23"/>
        <v/>
      </c>
      <c r="G453" t="str">
        <f t="shared" si="23"/>
        <v/>
      </c>
      <c r="H453" t="str">
        <f t="shared" si="23"/>
        <v/>
      </c>
      <c r="I453" t="str">
        <f t="shared" si="23"/>
        <v/>
      </c>
      <c r="J453" t="str">
        <f t="shared" si="22"/>
        <v/>
      </c>
      <c r="K453" t="str">
        <f>PROPER('Indtast her'!B453)</f>
        <v/>
      </c>
      <c r="L453" t="str">
        <f>PROPER('Indtast her'!A453)</f>
        <v/>
      </c>
      <c r="M453" t="e">
        <f>VLOOKUP('Indtast her'!C453,Data!$A$2:$C$3,3)</f>
        <v>#N/A</v>
      </c>
      <c r="N453" t="e">
        <f>VLOOKUP('Indtast her'!F453,Data!$K$2:$M$104,1)</f>
        <v>#N/A</v>
      </c>
      <c r="O453" t="e">
        <f>VLOOKUP('Indtast her'!F453,Data!$K$2:$M$104,2)</f>
        <v>#N/A</v>
      </c>
      <c r="P453" s="1"/>
      <c r="Q453" t="str">
        <f>UPPER('Indtast her'!G453)</f>
        <v/>
      </c>
    </row>
    <row r="454" spans="1:17" x14ac:dyDescent="0.25">
      <c r="A454" t="str">
        <f t="shared" ref="A454:A495" si="24">IF($K454&lt;&gt;"","0","")</f>
        <v/>
      </c>
      <c r="B454" t="e">
        <f>VLOOKUP(C454,Data!$F$2:$H$5,3)</f>
        <v>#N/A</v>
      </c>
      <c r="C454" t="str">
        <f>UPPER('Indtast her'!E454)</f>
        <v/>
      </c>
      <c r="D454" t="str">
        <f>UPPER('Indtast her'!C454 &amp;'Indtast her'!D454)</f>
        <v/>
      </c>
      <c r="F454" t="str">
        <f t="shared" si="23"/>
        <v/>
      </c>
      <c r="G454" t="str">
        <f t="shared" si="23"/>
        <v/>
      </c>
      <c r="H454" t="str">
        <f t="shared" si="23"/>
        <v/>
      </c>
      <c r="I454" t="str">
        <f t="shared" si="23"/>
        <v/>
      </c>
      <c r="J454" t="str">
        <f t="shared" ref="J454:J495" si="25">IF($K454&lt;&gt;"","N","")</f>
        <v/>
      </c>
      <c r="K454" t="str">
        <f>PROPER('Indtast her'!B454)</f>
        <v/>
      </c>
      <c r="L454" t="str">
        <f>PROPER('Indtast her'!A454)</f>
        <v/>
      </c>
      <c r="M454" t="e">
        <f>VLOOKUP('Indtast her'!C454,Data!$A$2:$C$3,3)</f>
        <v>#N/A</v>
      </c>
      <c r="N454" t="e">
        <f>VLOOKUP('Indtast her'!F454,Data!$K$2:$M$104,1)</f>
        <v>#N/A</v>
      </c>
      <c r="O454" t="e">
        <f>VLOOKUP('Indtast her'!F454,Data!$K$2:$M$104,2)</f>
        <v>#N/A</v>
      </c>
      <c r="P454" s="1"/>
      <c r="Q454" t="str">
        <f>UPPER('Indtast her'!G454)</f>
        <v/>
      </c>
    </row>
    <row r="455" spans="1:17" x14ac:dyDescent="0.25">
      <c r="A455" t="str">
        <f t="shared" si="24"/>
        <v/>
      </c>
      <c r="B455" t="e">
        <f>VLOOKUP(C455,Data!$F$2:$H$5,3)</f>
        <v>#N/A</v>
      </c>
      <c r="C455" t="str">
        <f>UPPER('Indtast her'!E455)</f>
        <v/>
      </c>
      <c r="D455" t="str">
        <f>UPPER('Indtast her'!C455 &amp;'Indtast her'!D455)</f>
        <v/>
      </c>
      <c r="F455" t="str">
        <f t="shared" si="23"/>
        <v/>
      </c>
      <c r="G455" t="str">
        <f t="shared" si="23"/>
        <v/>
      </c>
      <c r="H455" t="str">
        <f t="shared" si="23"/>
        <v/>
      </c>
      <c r="I455" t="str">
        <f t="shared" si="23"/>
        <v/>
      </c>
      <c r="J455" t="str">
        <f t="shared" si="25"/>
        <v/>
      </c>
      <c r="K455" t="str">
        <f>PROPER('Indtast her'!B455)</f>
        <v/>
      </c>
      <c r="L455" t="str">
        <f>PROPER('Indtast her'!A455)</f>
        <v/>
      </c>
      <c r="M455" t="e">
        <f>VLOOKUP('Indtast her'!C455,Data!$A$2:$C$3,3)</f>
        <v>#N/A</v>
      </c>
      <c r="N455" t="e">
        <f>VLOOKUP('Indtast her'!F455,Data!$K$2:$M$104,1)</f>
        <v>#N/A</v>
      </c>
      <c r="O455" t="e">
        <f>VLOOKUP('Indtast her'!F455,Data!$K$2:$M$104,2)</f>
        <v>#N/A</v>
      </c>
      <c r="P455" s="1"/>
      <c r="Q455" t="str">
        <f>UPPER('Indtast her'!G455)</f>
        <v/>
      </c>
    </row>
    <row r="456" spans="1:17" x14ac:dyDescent="0.25">
      <c r="A456" t="str">
        <f t="shared" si="24"/>
        <v/>
      </c>
      <c r="B456" t="e">
        <f>VLOOKUP(C456,Data!$F$2:$H$5,3)</f>
        <v>#N/A</v>
      </c>
      <c r="C456" t="str">
        <f>UPPER('Indtast her'!E456)</f>
        <v/>
      </c>
      <c r="D456" t="str">
        <f>UPPER('Indtast her'!C456 &amp;'Indtast her'!D456)</f>
        <v/>
      </c>
      <c r="F456" t="str">
        <f t="shared" si="23"/>
        <v/>
      </c>
      <c r="G456" t="str">
        <f t="shared" si="23"/>
        <v/>
      </c>
      <c r="H456" t="str">
        <f t="shared" si="23"/>
        <v/>
      </c>
      <c r="I456" t="str">
        <f t="shared" si="23"/>
        <v/>
      </c>
      <c r="J456" t="str">
        <f t="shared" si="25"/>
        <v/>
      </c>
      <c r="K456" t="str">
        <f>PROPER('Indtast her'!B456)</f>
        <v/>
      </c>
      <c r="L456" t="str">
        <f>PROPER('Indtast her'!A456)</f>
        <v/>
      </c>
      <c r="M456" t="e">
        <f>VLOOKUP('Indtast her'!C456,Data!$A$2:$C$3,3)</f>
        <v>#N/A</v>
      </c>
      <c r="N456" t="e">
        <f>VLOOKUP('Indtast her'!F456,Data!$K$2:$M$104,1)</f>
        <v>#N/A</v>
      </c>
      <c r="O456" t="e">
        <f>VLOOKUP('Indtast her'!F456,Data!$K$2:$M$104,2)</f>
        <v>#N/A</v>
      </c>
      <c r="P456" s="1"/>
      <c r="Q456" t="str">
        <f>UPPER('Indtast her'!G456)</f>
        <v/>
      </c>
    </row>
    <row r="457" spans="1:17" x14ac:dyDescent="0.25">
      <c r="A457" t="str">
        <f t="shared" si="24"/>
        <v/>
      </c>
      <c r="B457" t="e">
        <f>VLOOKUP(C457,Data!$F$2:$H$5,3)</f>
        <v>#N/A</v>
      </c>
      <c r="C457" t="str">
        <f>UPPER('Indtast her'!E457)</f>
        <v/>
      </c>
      <c r="D457" t="str">
        <f>UPPER('Indtast her'!C457 &amp;'Indtast her'!D457)</f>
        <v/>
      </c>
      <c r="F457" t="str">
        <f t="shared" si="23"/>
        <v/>
      </c>
      <c r="G457" t="str">
        <f t="shared" si="23"/>
        <v/>
      </c>
      <c r="H457" t="str">
        <f t="shared" si="23"/>
        <v/>
      </c>
      <c r="I457" t="str">
        <f t="shared" si="23"/>
        <v/>
      </c>
      <c r="J457" t="str">
        <f t="shared" si="25"/>
        <v/>
      </c>
      <c r="K457" t="str">
        <f>PROPER('Indtast her'!B457)</f>
        <v/>
      </c>
      <c r="L457" t="str">
        <f>PROPER('Indtast her'!A457)</f>
        <v/>
      </c>
      <c r="M457" t="e">
        <f>VLOOKUP('Indtast her'!C457,Data!$A$2:$C$3,3)</f>
        <v>#N/A</v>
      </c>
      <c r="N457" t="e">
        <f>VLOOKUP('Indtast her'!F457,Data!$K$2:$M$104,1)</f>
        <v>#N/A</v>
      </c>
      <c r="O457" t="e">
        <f>VLOOKUP('Indtast her'!F457,Data!$K$2:$M$104,2)</f>
        <v>#N/A</v>
      </c>
      <c r="P457" s="1"/>
      <c r="Q457" t="str">
        <f>UPPER('Indtast her'!G457)</f>
        <v/>
      </c>
    </row>
    <row r="458" spans="1:17" x14ac:dyDescent="0.25">
      <c r="A458" t="str">
        <f t="shared" si="24"/>
        <v/>
      </c>
      <c r="B458" t="e">
        <f>VLOOKUP(C458,Data!$F$2:$H$5,3)</f>
        <v>#N/A</v>
      </c>
      <c r="C458" t="str">
        <f>UPPER('Indtast her'!E458)</f>
        <v/>
      </c>
      <c r="D458" t="str">
        <f>UPPER('Indtast her'!C458 &amp;'Indtast her'!D458)</f>
        <v/>
      </c>
      <c r="F458" t="str">
        <f t="shared" si="23"/>
        <v/>
      </c>
      <c r="G458" t="str">
        <f t="shared" si="23"/>
        <v/>
      </c>
      <c r="H458" t="str">
        <f t="shared" si="23"/>
        <v/>
      </c>
      <c r="I458" t="str">
        <f t="shared" si="23"/>
        <v/>
      </c>
      <c r="J458" t="str">
        <f t="shared" si="25"/>
        <v/>
      </c>
      <c r="K458" t="str">
        <f>PROPER('Indtast her'!B458)</f>
        <v/>
      </c>
      <c r="L458" t="str">
        <f>PROPER('Indtast her'!A458)</f>
        <v/>
      </c>
      <c r="M458" t="e">
        <f>VLOOKUP('Indtast her'!C458,Data!$A$2:$C$3,3)</f>
        <v>#N/A</v>
      </c>
      <c r="N458" t="e">
        <f>VLOOKUP('Indtast her'!F458,Data!$K$2:$M$104,1)</f>
        <v>#N/A</v>
      </c>
      <c r="O458" t="e">
        <f>VLOOKUP('Indtast her'!F458,Data!$K$2:$M$104,2)</f>
        <v>#N/A</v>
      </c>
      <c r="P458" s="1"/>
      <c r="Q458" t="str">
        <f>UPPER('Indtast her'!G458)</f>
        <v/>
      </c>
    </row>
    <row r="459" spans="1:17" x14ac:dyDescent="0.25">
      <c r="A459" t="str">
        <f t="shared" si="24"/>
        <v/>
      </c>
      <c r="B459" t="e">
        <f>VLOOKUP(C459,Data!$F$2:$H$5,3)</f>
        <v>#N/A</v>
      </c>
      <c r="C459" t="str">
        <f>UPPER('Indtast her'!E459)</f>
        <v/>
      </c>
      <c r="D459" t="str">
        <f>UPPER('Indtast her'!C459 &amp;'Indtast her'!D459)</f>
        <v/>
      </c>
      <c r="F459" t="str">
        <f t="shared" si="23"/>
        <v/>
      </c>
      <c r="G459" t="str">
        <f t="shared" si="23"/>
        <v/>
      </c>
      <c r="H459" t="str">
        <f t="shared" si="23"/>
        <v/>
      </c>
      <c r="I459" t="str">
        <f t="shared" si="23"/>
        <v/>
      </c>
      <c r="J459" t="str">
        <f t="shared" si="25"/>
        <v/>
      </c>
      <c r="K459" t="str">
        <f>PROPER('Indtast her'!B459)</f>
        <v/>
      </c>
      <c r="L459" t="str">
        <f>PROPER('Indtast her'!A459)</f>
        <v/>
      </c>
      <c r="M459" t="e">
        <f>VLOOKUP('Indtast her'!C459,Data!$A$2:$C$3,3)</f>
        <v>#N/A</v>
      </c>
      <c r="N459" t="e">
        <f>VLOOKUP('Indtast her'!F459,Data!$K$2:$M$104,1)</f>
        <v>#N/A</v>
      </c>
      <c r="O459" t="e">
        <f>VLOOKUP('Indtast her'!F459,Data!$K$2:$M$104,2)</f>
        <v>#N/A</v>
      </c>
      <c r="P459" s="1"/>
      <c r="Q459" t="str">
        <f>UPPER('Indtast her'!G459)</f>
        <v/>
      </c>
    </row>
    <row r="460" spans="1:17" x14ac:dyDescent="0.25">
      <c r="A460" t="str">
        <f t="shared" si="24"/>
        <v/>
      </c>
      <c r="B460" t="e">
        <f>VLOOKUP(C460,Data!$F$2:$H$5,3)</f>
        <v>#N/A</v>
      </c>
      <c r="C460" t="str">
        <f>UPPER('Indtast her'!E460)</f>
        <v/>
      </c>
      <c r="D460" t="str">
        <f>UPPER('Indtast her'!C460 &amp;'Indtast her'!D460)</f>
        <v/>
      </c>
      <c r="F460" t="str">
        <f t="shared" si="23"/>
        <v/>
      </c>
      <c r="G460" t="str">
        <f t="shared" si="23"/>
        <v/>
      </c>
      <c r="H460" t="str">
        <f t="shared" si="23"/>
        <v/>
      </c>
      <c r="I460" t="str">
        <f t="shared" si="23"/>
        <v/>
      </c>
      <c r="J460" t="str">
        <f t="shared" si="25"/>
        <v/>
      </c>
      <c r="K460" t="str">
        <f>PROPER('Indtast her'!B460)</f>
        <v/>
      </c>
      <c r="L460" t="str">
        <f>PROPER('Indtast her'!A460)</f>
        <v/>
      </c>
      <c r="M460" t="e">
        <f>VLOOKUP('Indtast her'!C460,Data!$A$2:$C$3,3)</f>
        <v>#N/A</v>
      </c>
      <c r="N460" t="e">
        <f>VLOOKUP('Indtast her'!F460,Data!$K$2:$M$104,1)</f>
        <v>#N/A</v>
      </c>
      <c r="O460" t="e">
        <f>VLOOKUP('Indtast her'!F460,Data!$K$2:$M$104,2)</f>
        <v>#N/A</v>
      </c>
      <c r="P460" s="1"/>
      <c r="Q460" t="str">
        <f>UPPER('Indtast her'!G460)</f>
        <v/>
      </c>
    </row>
    <row r="461" spans="1:17" x14ac:dyDescent="0.25">
      <c r="A461" t="str">
        <f t="shared" si="24"/>
        <v/>
      </c>
      <c r="B461" t="e">
        <f>VLOOKUP(C461,Data!$F$2:$H$5,3)</f>
        <v>#N/A</v>
      </c>
      <c r="C461" t="str">
        <f>UPPER('Indtast her'!E461)</f>
        <v/>
      </c>
      <c r="D461" t="str">
        <f>UPPER('Indtast her'!C461 &amp;'Indtast her'!D461)</f>
        <v/>
      </c>
      <c r="F461" t="str">
        <f t="shared" si="23"/>
        <v/>
      </c>
      <c r="G461" t="str">
        <f t="shared" si="23"/>
        <v/>
      </c>
      <c r="H461" t="str">
        <f t="shared" si="23"/>
        <v/>
      </c>
      <c r="I461" t="str">
        <f t="shared" si="23"/>
        <v/>
      </c>
      <c r="J461" t="str">
        <f t="shared" si="25"/>
        <v/>
      </c>
      <c r="K461" t="str">
        <f>PROPER('Indtast her'!B461)</f>
        <v/>
      </c>
      <c r="L461" t="str">
        <f>PROPER('Indtast her'!A461)</f>
        <v/>
      </c>
      <c r="M461" t="e">
        <f>VLOOKUP('Indtast her'!C461,Data!$A$2:$C$3,3)</f>
        <v>#N/A</v>
      </c>
      <c r="N461" t="e">
        <f>VLOOKUP('Indtast her'!F461,Data!$K$2:$M$104,1)</f>
        <v>#N/A</v>
      </c>
      <c r="O461" t="e">
        <f>VLOOKUP('Indtast her'!F461,Data!$K$2:$M$104,2)</f>
        <v>#N/A</v>
      </c>
      <c r="P461" s="1"/>
      <c r="Q461" t="str">
        <f>UPPER('Indtast her'!G461)</f>
        <v/>
      </c>
    </row>
    <row r="462" spans="1:17" x14ac:dyDescent="0.25">
      <c r="A462" t="str">
        <f t="shared" si="24"/>
        <v/>
      </c>
      <c r="B462" t="e">
        <f>VLOOKUP(C462,Data!$F$2:$H$5,3)</f>
        <v>#N/A</v>
      </c>
      <c r="C462" t="str">
        <f>UPPER('Indtast her'!E462)</f>
        <v/>
      </c>
      <c r="D462" t="str">
        <f>UPPER('Indtast her'!C462 &amp;'Indtast her'!D462)</f>
        <v/>
      </c>
      <c r="F462" t="str">
        <f t="shared" si="23"/>
        <v/>
      </c>
      <c r="G462" t="str">
        <f t="shared" si="23"/>
        <v/>
      </c>
      <c r="H462" t="str">
        <f t="shared" si="23"/>
        <v/>
      </c>
      <c r="I462" t="str">
        <f t="shared" si="23"/>
        <v/>
      </c>
      <c r="J462" t="str">
        <f t="shared" si="25"/>
        <v/>
      </c>
      <c r="K462" t="str">
        <f>PROPER('Indtast her'!B462)</f>
        <v/>
      </c>
      <c r="L462" t="str">
        <f>PROPER('Indtast her'!A462)</f>
        <v/>
      </c>
      <c r="M462" t="e">
        <f>VLOOKUP('Indtast her'!C462,Data!$A$2:$C$3,3)</f>
        <v>#N/A</v>
      </c>
      <c r="N462" t="e">
        <f>VLOOKUP('Indtast her'!F462,Data!$K$2:$M$104,1)</f>
        <v>#N/A</v>
      </c>
      <c r="O462" t="e">
        <f>VLOOKUP('Indtast her'!F462,Data!$K$2:$M$104,2)</f>
        <v>#N/A</v>
      </c>
      <c r="P462" s="1"/>
      <c r="Q462" t="str">
        <f>UPPER('Indtast her'!G462)</f>
        <v/>
      </c>
    </row>
    <row r="463" spans="1:17" x14ac:dyDescent="0.25">
      <c r="A463" t="str">
        <f t="shared" si="24"/>
        <v/>
      </c>
      <c r="B463" t="e">
        <f>VLOOKUP(C463,Data!$F$2:$H$5,3)</f>
        <v>#N/A</v>
      </c>
      <c r="C463" t="str">
        <f>UPPER('Indtast her'!E463)</f>
        <v/>
      </c>
      <c r="D463" t="str">
        <f>UPPER('Indtast her'!C463 &amp;'Indtast her'!D463)</f>
        <v/>
      </c>
      <c r="F463" t="str">
        <f t="shared" si="23"/>
        <v/>
      </c>
      <c r="G463" t="str">
        <f t="shared" si="23"/>
        <v/>
      </c>
      <c r="H463" t="str">
        <f t="shared" si="23"/>
        <v/>
      </c>
      <c r="I463" t="str">
        <f t="shared" si="23"/>
        <v/>
      </c>
      <c r="J463" t="str">
        <f t="shared" si="25"/>
        <v/>
      </c>
      <c r="K463" t="str">
        <f>PROPER('Indtast her'!B463)</f>
        <v/>
      </c>
      <c r="L463" t="str">
        <f>PROPER('Indtast her'!A463)</f>
        <v/>
      </c>
      <c r="M463" t="e">
        <f>VLOOKUP('Indtast her'!C463,Data!$A$2:$C$3,3)</f>
        <v>#N/A</v>
      </c>
      <c r="N463" t="e">
        <f>VLOOKUP('Indtast her'!F463,Data!$K$2:$M$104,1)</f>
        <v>#N/A</v>
      </c>
      <c r="O463" t="e">
        <f>VLOOKUP('Indtast her'!F463,Data!$K$2:$M$104,2)</f>
        <v>#N/A</v>
      </c>
      <c r="P463" s="1"/>
      <c r="Q463" t="str">
        <f>UPPER('Indtast her'!G463)</f>
        <v/>
      </c>
    </row>
    <row r="464" spans="1:17" x14ac:dyDescent="0.25">
      <c r="A464" t="str">
        <f t="shared" si="24"/>
        <v/>
      </c>
      <c r="B464" t="e">
        <f>VLOOKUP(C464,Data!$F$2:$H$5,3)</f>
        <v>#N/A</v>
      </c>
      <c r="C464" t="str">
        <f>UPPER('Indtast her'!E464)</f>
        <v/>
      </c>
      <c r="D464" t="str">
        <f>UPPER('Indtast her'!C464 &amp;'Indtast her'!D464)</f>
        <v/>
      </c>
      <c r="F464" t="str">
        <f t="shared" si="23"/>
        <v/>
      </c>
      <c r="G464" t="str">
        <f t="shared" si="23"/>
        <v/>
      </c>
      <c r="H464" t="str">
        <f t="shared" si="23"/>
        <v/>
      </c>
      <c r="I464" t="str">
        <f t="shared" si="23"/>
        <v/>
      </c>
      <c r="J464" t="str">
        <f t="shared" si="25"/>
        <v/>
      </c>
      <c r="K464" t="str">
        <f>PROPER('Indtast her'!B464)</f>
        <v/>
      </c>
      <c r="L464" t="str">
        <f>PROPER('Indtast her'!A464)</f>
        <v/>
      </c>
      <c r="M464" t="e">
        <f>VLOOKUP('Indtast her'!C464,Data!$A$2:$C$3,3)</f>
        <v>#N/A</v>
      </c>
      <c r="N464" t="e">
        <f>VLOOKUP('Indtast her'!F464,Data!$K$2:$M$104,1)</f>
        <v>#N/A</v>
      </c>
      <c r="O464" t="e">
        <f>VLOOKUP('Indtast her'!F464,Data!$K$2:$M$104,2)</f>
        <v>#N/A</v>
      </c>
      <c r="P464" s="1"/>
      <c r="Q464" t="str">
        <f>UPPER('Indtast her'!G464)</f>
        <v/>
      </c>
    </row>
    <row r="465" spans="1:17" x14ac:dyDescent="0.25">
      <c r="A465" t="str">
        <f t="shared" si="24"/>
        <v/>
      </c>
      <c r="B465" t="e">
        <f>VLOOKUP(C465,Data!$F$2:$H$5,3)</f>
        <v>#N/A</v>
      </c>
      <c r="C465" t="str">
        <f>UPPER('Indtast her'!E465)</f>
        <v/>
      </c>
      <c r="D465" t="str">
        <f>UPPER('Indtast her'!C465 &amp;'Indtast her'!D465)</f>
        <v/>
      </c>
      <c r="F465" t="str">
        <f t="shared" si="23"/>
        <v/>
      </c>
      <c r="G465" t="str">
        <f t="shared" si="23"/>
        <v/>
      </c>
      <c r="H465" t="str">
        <f t="shared" si="23"/>
        <v/>
      </c>
      <c r="I465" t="str">
        <f t="shared" si="23"/>
        <v/>
      </c>
      <c r="J465" t="str">
        <f t="shared" si="25"/>
        <v/>
      </c>
      <c r="K465" t="str">
        <f>PROPER('Indtast her'!B465)</f>
        <v/>
      </c>
      <c r="L465" t="str">
        <f>PROPER('Indtast her'!A465)</f>
        <v/>
      </c>
      <c r="M465" t="e">
        <f>VLOOKUP('Indtast her'!C465,Data!$A$2:$C$3,3)</f>
        <v>#N/A</v>
      </c>
      <c r="N465" t="e">
        <f>VLOOKUP('Indtast her'!F465,Data!$K$2:$M$104,1)</f>
        <v>#N/A</v>
      </c>
      <c r="O465" t="e">
        <f>VLOOKUP('Indtast her'!F465,Data!$K$2:$M$104,2)</f>
        <v>#N/A</v>
      </c>
      <c r="P465" s="1"/>
      <c r="Q465" t="str">
        <f>UPPER('Indtast her'!G465)</f>
        <v/>
      </c>
    </row>
    <row r="466" spans="1:17" x14ac:dyDescent="0.25">
      <c r="A466" t="str">
        <f t="shared" si="24"/>
        <v/>
      </c>
      <c r="B466" t="e">
        <f>VLOOKUP(C466,Data!$F$2:$H$5,3)</f>
        <v>#N/A</v>
      </c>
      <c r="C466" t="str">
        <f>UPPER('Indtast her'!E466)</f>
        <v/>
      </c>
      <c r="D466" t="str">
        <f>UPPER('Indtast her'!C466 &amp;'Indtast her'!D466)</f>
        <v/>
      </c>
      <c r="F466" t="str">
        <f t="shared" si="23"/>
        <v/>
      </c>
      <c r="G466" t="str">
        <f t="shared" si="23"/>
        <v/>
      </c>
      <c r="H466" t="str">
        <f t="shared" si="23"/>
        <v/>
      </c>
      <c r="I466" t="str">
        <f t="shared" si="23"/>
        <v/>
      </c>
      <c r="J466" t="str">
        <f t="shared" si="25"/>
        <v/>
      </c>
      <c r="K466" t="str">
        <f>PROPER('Indtast her'!B466)</f>
        <v/>
      </c>
      <c r="L466" t="str">
        <f>PROPER('Indtast her'!A466)</f>
        <v/>
      </c>
      <c r="M466" t="e">
        <f>VLOOKUP('Indtast her'!C466,Data!$A$2:$C$3,3)</f>
        <v>#N/A</v>
      </c>
      <c r="N466" t="e">
        <f>VLOOKUP('Indtast her'!F466,Data!$K$2:$M$104,1)</f>
        <v>#N/A</v>
      </c>
      <c r="O466" t="e">
        <f>VLOOKUP('Indtast her'!F466,Data!$K$2:$M$104,2)</f>
        <v>#N/A</v>
      </c>
      <c r="P466" s="1"/>
      <c r="Q466" t="str">
        <f>UPPER('Indtast her'!G466)</f>
        <v/>
      </c>
    </row>
    <row r="467" spans="1:17" x14ac:dyDescent="0.25">
      <c r="A467" t="str">
        <f t="shared" si="24"/>
        <v/>
      </c>
      <c r="B467" t="e">
        <f>VLOOKUP(C467,Data!$F$2:$H$5,3)</f>
        <v>#N/A</v>
      </c>
      <c r="C467" t="str">
        <f>UPPER('Indtast her'!E467)</f>
        <v/>
      </c>
      <c r="D467" t="str">
        <f>UPPER('Indtast her'!C467 &amp;'Indtast her'!D467)</f>
        <v/>
      </c>
      <c r="F467" t="str">
        <f t="shared" si="23"/>
        <v/>
      </c>
      <c r="G467" t="str">
        <f t="shared" si="23"/>
        <v/>
      </c>
      <c r="H467" t="str">
        <f t="shared" si="23"/>
        <v/>
      </c>
      <c r="I467" t="str">
        <f t="shared" si="23"/>
        <v/>
      </c>
      <c r="J467" t="str">
        <f t="shared" si="25"/>
        <v/>
      </c>
      <c r="K467" t="str">
        <f>PROPER('Indtast her'!B467)</f>
        <v/>
      </c>
      <c r="L467" t="str">
        <f>PROPER('Indtast her'!A467)</f>
        <v/>
      </c>
      <c r="M467" t="e">
        <f>VLOOKUP('Indtast her'!C467,Data!$A$2:$C$3,3)</f>
        <v>#N/A</v>
      </c>
      <c r="N467" t="e">
        <f>VLOOKUP('Indtast her'!F467,Data!$K$2:$M$104,1)</f>
        <v>#N/A</v>
      </c>
      <c r="O467" t="e">
        <f>VLOOKUP('Indtast her'!F467,Data!$K$2:$M$104,2)</f>
        <v>#N/A</v>
      </c>
      <c r="P467" s="1"/>
      <c r="Q467" t="str">
        <f>UPPER('Indtast her'!G467)</f>
        <v/>
      </c>
    </row>
    <row r="468" spans="1:17" x14ac:dyDescent="0.25">
      <c r="A468" t="str">
        <f t="shared" si="24"/>
        <v/>
      </c>
      <c r="B468" t="e">
        <f>VLOOKUP(C468,Data!$F$2:$H$5,3)</f>
        <v>#N/A</v>
      </c>
      <c r="C468" t="str">
        <f>UPPER('Indtast her'!E468)</f>
        <v/>
      </c>
      <c r="D468" t="str">
        <f>UPPER('Indtast her'!C468 &amp;'Indtast her'!D468)</f>
        <v/>
      </c>
      <c r="F468" t="str">
        <f t="shared" si="23"/>
        <v/>
      </c>
      <c r="G468" t="str">
        <f t="shared" si="23"/>
        <v/>
      </c>
      <c r="H468" t="str">
        <f t="shared" si="23"/>
        <v/>
      </c>
      <c r="I468" t="str">
        <f t="shared" si="23"/>
        <v/>
      </c>
      <c r="J468" t="str">
        <f t="shared" si="25"/>
        <v/>
      </c>
      <c r="K468" t="str">
        <f>PROPER('Indtast her'!B468)</f>
        <v/>
      </c>
      <c r="L468" t="str">
        <f>PROPER('Indtast her'!A468)</f>
        <v/>
      </c>
      <c r="M468" t="e">
        <f>VLOOKUP('Indtast her'!C468,Data!$A$2:$C$3,3)</f>
        <v>#N/A</v>
      </c>
      <c r="N468" t="e">
        <f>VLOOKUP('Indtast her'!F468,Data!$K$2:$M$104,1)</f>
        <v>#N/A</v>
      </c>
      <c r="O468" t="e">
        <f>VLOOKUP('Indtast her'!F468,Data!$K$2:$M$104,2)</f>
        <v>#N/A</v>
      </c>
      <c r="P468" s="1"/>
      <c r="Q468" t="str">
        <f>UPPER('Indtast her'!G468)</f>
        <v/>
      </c>
    </row>
    <row r="469" spans="1:17" x14ac:dyDescent="0.25">
      <c r="A469" t="str">
        <f t="shared" si="24"/>
        <v/>
      </c>
      <c r="B469" t="e">
        <f>VLOOKUP(C469,Data!$F$2:$H$5,3)</f>
        <v>#N/A</v>
      </c>
      <c r="C469" t="str">
        <f>UPPER('Indtast her'!E469)</f>
        <v/>
      </c>
      <c r="D469" t="str">
        <f>UPPER('Indtast her'!C469 &amp;'Indtast her'!D469)</f>
        <v/>
      </c>
      <c r="F469" t="str">
        <f t="shared" si="23"/>
        <v/>
      </c>
      <c r="G469" t="str">
        <f t="shared" si="23"/>
        <v/>
      </c>
      <c r="H469" t="str">
        <f t="shared" si="23"/>
        <v/>
      </c>
      <c r="I469" t="str">
        <f t="shared" si="23"/>
        <v/>
      </c>
      <c r="J469" t="str">
        <f t="shared" si="25"/>
        <v/>
      </c>
      <c r="K469" t="str">
        <f>PROPER('Indtast her'!B469)</f>
        <v/>
      </c>
      <c r="L469" t="str">
        <f>PROPER('Indtast her'!A469)</f>
        <v/>
      </c>
      <c r="M469" t="e">
        <f>VLOOKUP('Indtast her'!C469,Data!$A$2:$C$3,3)</f>
        <v>#N/A</v>
      </c>
      <c r="N469" t="e">
        <f>VLOOKUP('Indtast her'!F469,Data!$K$2:$M$104,1)</f>
        <v>#N/A</v>
      </c>
      <c r="O469" t="e">
        <f>VLOOKUP('Indtast her'!F469,Data!$K$2:$M$104,2)</f>
        <v>#N/A</v>
      </c>
      <c r="P469" s="1"/>
      <c r="Q469" t="str">
        <f>UPPER('Indtast her'!G469)</f>
        <v/>
      </c>
    </row>
    <row r="470" spans="1:17" x14ac:dyDescent="0.25">
      <c r="A470" t="str">
        <f t="shared" si="24"/>
        <v/>
      </c>
      <c r="B470" t="e">
        <f>VLOOKUP(C470,Data!$F$2:$H$5,3)</f>
        <v>#N/A</v>
      </c>
      <c r="C470" t="str">
        <f>UPPER('Indtast her'!E470)</f>
        <v/>
      </c>
      <c r="D470" t="str">
        <f>UPPER('Indtast her'!C470 &amp;'Indtast her'!D470)</f>
        <v/>
      </c>
      <c r="F470" t="str">
        <f t="shared" si="23"/>
        <v/>
      </c>
      <c r="G470" t="str">
        <f t="shared" si="23"/>
        <v/>
      </c>
      <c r="H470" t="str">
        <f t="shared" si="23"/>
        <v/>
      </c>
      <c r="I470" t="str">
        <f t="shared" si="23"/>
        <v/>
      </c>
      <c r="J470" t="str">
        <f t="shared" si="25"/>
        <v/>
      </c>
      <c r="K470" t="str">
        <f>PROPER('Indtast her'!B470)</f>
        <v/>
      </c>
      <c r="L470" t="str">
        <f>PROPER('Indtast her'!A470)</f>
        <v/>
      </c>
      <c r="M470" t="e">
        <f>VLOOKUP('Indtast her'!C470,Data!$A$2:$C$3,3)</f>
        <v>#N/A</v>
      </c>
      <c r="N470" t="e">
        <f>VLOOKUP('Indtast her'!F470,Data!$K$2:$M$104,1)</f>
        <v>#N/A</v>
      </c>
      <c r="O470" t="e">
        <f>VLOOKUP('Indtast her'!F470,Data!$K$2:$M$104,2)</f>
        <v>#N/A</v>
      </c>
      <c r="P470" s="1"/>
      <c r="Q470" t="str">
        <f>UPPER('Indtast her'!G470)</f>
        <v/>
      </c>
    </row>
    <row r="471" spans="1:17" x14ac:dyDescent="0.25">
      <c r="A471" t="str">
        <f t="shared" si="24"/>
        <v/>
      </c>
      <c r="B471" t="e">
        <f>VLOOKUP(C471,Data!$F$2:$H$5,3)</f>
        <v>#N/A</v>
      </c>
      <c r="C471" t="str">
        <f>UPPER('Indtast her'!E471)</f>
        <v/>
      </c>
      <c r="D471" t="str">
        <f>UPPER('Indtast her'!C471 &amp;'Indtast her'!D471)</f>
        <v/>
      </c>
      <c r="F471" t="str">
        <f t="shared" si="23"/>
        <v/>
      </c>
      <c r="G471" t="str">
        <f t="shared" si="23"/>
        <v/>
      </c>
      <c r="H471" t="str">
        <f t="shared" si="23"/>
        <v/>
      </c>
      <c r="I471" t="str">
        <f t="shared" si="23"/>
        <v/>
      </c>
      <c r="J471" t="str">
        <f t="shared" si="25"/>
        <v/>
      </c>
      <c r="K471" t="str">
        <f>PROPER('Indtast her'!B471)</f>
        <v/>
      </c>
      <c r="L471" t="str">
        <f>PROPER('Indtast her'!A471)</f>
        <v/>
      </c>
      <c r="M471" t="e">
        <f>VLOOKUP('Indtast her'!C471,Data!$A$2:$C$3,3)</f>
        <v>#N/A</v>
      </c>
      <c r="N471" t="e">
        <f>VLOOKUP('Indtast her'!F471,Data!$K$2:$M$104,1)</f>
        <v>#N/A</v>
      </c>
      <c r="O471" t="e">
        <f>VLOOKUP('Indtast her'!F471,Data!$K$2:$M$104,2)</f>
        <v>#N/A</v>
      </c>
      <c r="P471" s="1"/>
      <c r="Q471" t="str">
        <f>UPPER('Indtast her'!G471)</f>
        <v/>
      </c>
    </row>
    <row r="472" spans="1:17" x14ac:dyDescent="0.25">
      <c r="A472" t="str">
        <f t="shared" si="24"/>
        <v/>
      </c>
      <c r="B472" t="e">
        <f>VLOOKUP(C472,Data!$F$2:$H$5,3)</f>
        <v>#N/A</v>
      </c>
      <c r="C472" t="str">
        <f>UPPER('Indtast her'!E472)</f>
        <v/>
      </c>
      <c r="D472" t="str">
        <f>UPPER('Indtast her'!C472 &amp;'Indtast her'!D472)</f>
        <v/>
      </c>
      <c r="F472" t="str">
        <f t="shared" si="23"/>
        <v/>
      </c>
      <c r="G472" t="str">
        <f t="shared" si="23"/>
        <v/>
      </c>
      <c r="H472" t="str">
        <f t="shared" si="23"/>
        <v/>
      </c>
      <c r="I472" t="str">
        <f t="shared" si="23"/>
        <v/>
      </c>
      <c r="J472" t="str">
        <f t="shared" si="25"/>
        <v/>
      </c>
      <c r="K472" t="str">
        <f>PROPER('Indtast her'!B472)</f>
        <v/>
      </c>
      <c r="L472" t="str">
        <f>PROPER('Indtast her'!A472)</f>
        <v/>
      </c>
      <c r="M472" t="e">
        <f>VLOOKUP('Indtast her'!C472,Data!$A$2:$C$3,3)</f>
        <v>#N/A</v>
      </c>
      <c r="N472" t="e">
        <f>VLOOKUP('Indtast her'!F472,Data!$K$2:$M$104,1)</f>
        <v>#N/A</v>
      </c>
      <c r="O472" t="e">
        <f>VLOOKUP('Indtast her'!F472,Data!$K$2:$M$104,2)</f>
        <v>#N/A</v>
      </c>
      <c r="P472" s="1"/>
      <c r="Q472" t="str">
        <f>UPPER('Indtast her'!G472)</f>
        <v/>
      </c>
    </row>
    <row r="473" spans="1:17" x14ac:dyDescent="0.25">
      <c r="A473" t="str">
        <f t="shared" si="24"/>
        <v/>
      </c>
      <c r="B473" t="e">
        <f>VLOOKUP(C473,Data!$F$2:$H$5,3)</f>
        <v>#N/A</v>
      </c>
      <c r="C473" t="str">
        <f>UPPER('Indtast her'!E473)</f>
        <v/>
      </c>
      <c r="D473" t="str">
        <f>UPPER('Indtast her'!C473 &amp;'Indtast her'!D473)</f>
        <v/>
      </c>
      <c r="F473" t="str">
        <f t="shared" si="23"/>
        <v/>
      </c>
      <c r="G473" t="str">
        <f t="shared" si="23"/>
        <v/>
      </c>
      <c r="H473" t="str">
        <f t="shared" si="23"/>
        <v/>
      </c>
      <c r="I473" t="str">
        <f t="shared" si="23"/>
        <v/>
      </c>
      <c r="J473" t="str">
        <f t="shared" si="25"/>
        <v/>
      </c>
      <c r="K473" t="str">
        <f>PROPER('Indtast her'!B473)</f>
        <v/>
      </c>
      <c r="L473" t="str">
        <f>PROPER('Indtast her'!A473)</f>
        <v/>
      </c>
      <c r="M473" t="e">
        <f>VLOOKUP('Indtast her'!C473,Data!$A$2:$C$3,3)</f>
        <v>#N/A</v>
      </c>
      <c r="N473" t="e">
        <f>VLOOKUP('Indtast her'!F473,Data!$K$2:$M$104,1)</f>
        <v>#N/A</v>
      </c>
      <c r="O473" t="e">
        <f>VLOOKUP('Indtast her'!F473,Data!$K$2:$M$104,2)</f>
        <v>#N/A</v>
      </c>
      <c r="P473" s="1"/>
      <c r="Q473" t="str">
        <f>UPPER('Indtast her'!G473)</f>
        <v/>
      </c>
    </row>
    <row r="474" spans="1:17" x14ac:dyDescent="0.25">
      <c r="A474" t="str">
        <f t="shared" si="24"/>
        <v/>
      </c>
      <c r="B474" t="e">
        <f>VLOOKUP(C474,Data!$F$2:$H$5,3)</f>
        <v>#N/A</v>
      </c>
      <c r="C474" t="str">
        <f>UPPER('Indtast her'!E474)</f>
        <v/>
      </c>
      <c r="D474" t="str">
        <f>UPPER('Indtast her'!C474 &amp;'Indtast her'!D474)</f>
        <v/>
      </c>
      <c r="F474" t="str">
        <f t="shared" si="23"/>
        <v/>
      </c>
      <c r="G474" t="str">
        <f t="shared" si="23"/>
        <v/>
      </c>
      <c r="H474" t="str">
        <f t="shared" si="23"/>
        <v/>
      </c>
      <c r="I474" t="str">
        <f t="shared" si="23"/>
        <v/>
      </c>
      <c r="J474" t="str">
        <f t="shared" si="25"/>
        <v/>
      </c>
      <c r="K474" t="str">
        <f>PROPER('Indtast her'!B474)</f>
        <v/>
      </c>
      <c r="L474" t="str">
        <f>PROPER('Indtast her'!A474)</f>
        <v/>
      </c>
      <c r="M474" t="e">
        <f>VLOOKUP('Indtast her'!C474,Data!$A$2:$C$3,3)</f>
        <v>#N/A</v>
      </c>
      <c r="N474" t="e">
        <f>VLOOKUP('Indtast her'!F474,Data!$K$2:$M$104,1)</f>
        <v>#N/A</v>
      </c>
      <c r="O474" t="e">
        <f>VLOOKUP('Indtast her'!F474,Data!$K$2:$M$104,2)</f>
        <v>#N/A</v>
      </c>
      <c r="P474" s="1"/>
      <c r="Q474" t="str">
        <f>UPPER('Indtast her'!G474)</f>
        <v/>
      </c>
    </row>
    <row r="475" spans="1:17" x14ac:dyDescent="0.25">
      <c r="A475" t="str">
        <f t="shared" si="24"/>
        <v/>
      </c>
      <c r="B475" t="e">
        <f>VLOOKUP(C475,Data!$F$2:$H$5,3)</f>
        <v>#N/A</v>
      </c>
      <c r="C475" t="str">
        <f>UPPER('Indtast her'!E475)</f>
        <v/>
      </c>
      <c r="D475" t="str">
        <f>UPPER('Indtast her'!C475 &amp;'Indtast her'!D475)</f>
        <v/>
      </c>
      <c r="F475" t="str">
        <f t="shared" si="23"/>
        <v/>
      </c>
      <c r="G475" t="str">
        <f t="shared" si="23"/>
        <v/>
      </c>
      <c r="H475" t="str">
        <f t="shared" si="23"/>
        <v/>
      </c>
      <c r="I475" t="str">
        <f t="shared" si="23"/>
        <v/>
      </c>
      <c r="J475" t="str">
        <f t="shared" si="25"/>
        <v/>
      </c>
      <c r="K475" t="str">
        <f>PROPER('Indtast her'!B475)</f>
        <v/>
      </c>
      <c r="L475" t="str">
        <f>PROPER('Indtast her'!A475)</f>
        <v/>
      </c>
      <c r="M475" t="e">
        <f>VLOOKUP('Indtast her'!C475,Data!$A$2:$C$3,3)</f>
        <v>#N/A</v>
      </c>
      <c r="N475" t="e">
        <f>VLOOKUP('Indtast her'!F475,Data!$K$2:$M$104,1)</f>
        <v>#N/A</v>
      </c>
      <c r="O475" t="e">
        <f>VLOOKUP('Indtast her'!F475,Data!$K$2:$M$104,2)</f>
        <v>#N/A</v>
      </c>
      <c r="P475" s="1"/>
      <c r="Q475" t="str">
        <f>UPPER('Indtast her'!G475)</f>
        <v/>
      </c>
    </row>
    <row r="476" spans="1:17" x14ac:dyDescent="0.25">
      <c r="A476" t="str">
        <f t="shared" si="24"/>
        <v/>
      </c>
      <c r="B476" t="e">
        <f>VLOOKUP(C476,Data!$F$2:$H$5,3)</f>
        <v>#N/A</v>
      </c>
      <c r="C476" t="str">
        <f>UPPER('Indtast her'!E476)</f>
        <v/>
      </c>
      <c r="D476" t="str">
        <f>UPPER('Indtast her'!C476 &amp;'Indtast her'!D476)</f>
        <v/>
      </c>
      <c r="F476" t="str">
        <f t="shared" si="23"/>
        <v/>
      </c>
      <c r="G476" t="str">
        <f t="shared" si="23"/>
        <v/>
      </c>
      <c r="H476" t="str">
        <f t="shared" si="23"/>
        <v/>
      </c>
      <c r="I476" t="str">
        <f t="shared" si="23"/>
        <v/>
      </c>
      <c r="J476" t="str">
        <f t="shared" si="25"/>
        <v/>
      </c>
      <c r="K476" t="str">
        <f>PROPER('Indtast her'!B476)</f>
        <v/>
      </c>
      <c r="L476" t="str">
        <f>PROPER('Indtast her'!A476)</f>
        <v/>
      </c>
      <c r="M476" t="e">
        <f>VLOOKUP('Indtast her'!C476,Data!$A$2:$C$3,3)</f>
        <v>#N/A</v>
      </c>
      <c r="N476" t="e">
        <f>VLOOKUP('Indtast her'!F476,Data!$K$2:$M$104,1)</f>
        <v>#N/A</v>
      </c>
      <c r="O476" t="e">
        <f>VLOOKUP('Indtast her'!F476,Data!$K$2:$M$104,2)</f>
        <v>#N/A</v>
      </c>
      <c r="P476" s="1"/>
      <c r="Q476" t="str">
        <f>UPPER('Indtast her'!G476)</f>
        <v/>
      </c>
    </row>
    <row r="477" spans="1:17" x14ac:dyDescent="0.25">
      <c r="A477" t="str">
        <f t="shared" si="24"/>
        <v/>
      </c>
      <c r="B477" t="e">
        <f>VLOOKUP(C477,Data!$F$2:$H$5,3)</f>
        <v>#N/A</v>
      </c>
      <c r="C477" t="str">
        <f>UPPER('Indtast her'!E477)</f>
        <v/>
      </c>
      <c r="D477" t="str">
        <f>UPPER('Indtast her'!C477 &amp;'Indtast her'!D477)</f>
        <v/>
      </c>
      <c r="F477" t="str">
        <f t="shared" si="23"/>
        <v/>
      </c>
      <c r="G477" t="str">
        <f t="shared" si="23"/>
        <v/>
      </c>
      <c r="H477" t="str">
        <f t="shared" si="23"/>
        <v/>
      </c>
      <c r="I477" t="str">
        <f t="shared" si="23"/>
        <v/>
      </c>
      <c r="J477" t="str">
        <f t="shared" si="25"/>
        <v/>
      </c>
      <c r="K477" t="str">
        <f>PROPER('Indtast her'!B477)</f>
        <v/>
      </c>
      <c r="L477" t="str">
        <f>PROPER('Indtast her'!A477)</f>
        <v/>
      </c>
      <c r="M477" t="e">
        <f>VLOOKUP('Indtast her'!C477,Data!$A$2:$C$3,3)</f>
        <v>#N/A</v>
      </c>
      <c r="N477" t="e">
        <f>VLOOKUP('Indtast her'!F477,Data!$K$2:$M$104,1)</f>
        <v>#N/A</v>
      </c>
      <c r="O477" t="e">
        <f>VLOOKUP('Indtast her'!F477,Data!$K$2:$M$104,2)</f>
        <v>#N/A</v>
      </c>
      <c r="P477" s="1"/>
      <c r="Q477" t="str">
        <f>UPPER('Indtast her'!G477)</f>
        <v/>
      </c>
    </row>
    <row r="478" spans="1:17" x14ac:dyDescent="0.25">
      <c r="A478" t="str">
        <f t="shared" si="24"/>
        <v/>
      </c>
      <c r="B478" t="e">
        <f>VLOOKUP(C478,Data!$F$2:$H$5,3)</f>
        <v>#N/A</v>
      </c>
      <c r="C478" t="str">
        <f>UPPER('Indtast her'!E478)</f>
        <v/>
      </c>
      <c r="D478" t="str">
        <f>UPPER('Indtast her'!C478 &amp;'Indtast her'!D478)</f>
        <v/>
      </c>
      <c r="F478" t="str">
        <f t="shared" si="23"/>
        <v/>
      </c>
      <c r="G478" t="str">
        <f t="shared" si="23"/>
        <v/>
      </c>
      <c r="H478" t="str">
        <f t="shared" si="23"/>
        <v/>
      </c>
      <c r="I478" t="str">
        <f t="shared" si="23"/>
        <v/>
      </c>
      <c r="J478" t="str">
        <f t="shared" si="25"/>
        <v/>
      </c>
      <c r="K478" t="str">
        <f>PROPER('Indtast her'!B478)</f>
        <v/>
      </c>
      <c r="L478" t="str">
        <f>PROPER('Indtast her'!A478)</f>
        <v/>
      </c>
      <c r="M478" t="e">
        <f>VLOOKUP('Indtast her'!C478,Data!$A$2:$C$3,3)</f>
        <v>#N/A</v>
      </c>
      <c r="N478" t="e">
        <f>VLOOKUP('Indtast her'!F478,Data!$K$2:$M$104,1)</f>
        <v>#N/A</v>
      </c>
      <c r="O478" t="e">
        <f>VLOOKUP('Indtast her'!F478,Data!$K$2:$M$104,2)</f>
        <v>#N/A</v>
      </c>
      <c r="P478" s="1"/>
      <c r="Q478" t="str">
        <f>UPPER('Indtast her'!G478)</f>
        <v/>
      </c>
    </row>
    <row r="479" spans="1:17" x14ac:dyDescent="0.25">
      <c r="A479" t="str">
        <f t="shared" si="24"/>
        <v/>
      </c>
      <c r="B479" t="e">
        <f>VLOOKUP(C479,Data!$F$2:$H$5,3)</f>
        <v>#N/A</v>
      </c>
      <c r="C479" t="str">
        <f>UPPER('Indtast her'!E479)</f>
        <v/>
      </c>
      <c r="D479" t="str">
        <f>UPPER('Indtast her'!C479 &amp;'Indtast her'!D479)</f>
        <v/>
      </c>
      <c r="F479" t="str">
        <f t="shared" si="23"/>
        <v/>
      </c>
      <c r="G479" t="str">
        <f t="shared" si="23"/>
        <v/>
      </c>
      <c r="H479" t="str">
        <f t="shared" si="23"/>
        <v/>
      </c>
      <c r="I479" t="str">
        <f t="shared" si="23"/>
        <v/>
      </c>
      <c r="J479" t="str">
        <f t="shared" si="25"/>
        <v/>
      </c>
      <c r="K479" t="str">
        <f>PROPER('Indtast her'!B479)</f>
        <v/>
      </c>
      <c r="L479" t="str">
        <f>PROPER('Indtast her'!A479)</f>
        <v/>
      </c>
      <c r="M479" t="e">
        <f>VLOOKUP('Indtast her'!C479,Data!$A$2:$C$3,3)</f>
        <v>#N/A</v>
      </c>
      <c r="N479" t="e">
        <f>VLOOKUP('Indtast her'!F479,Data!$K$2:$M$104,1)</f>
        <v>#N/A</v>
      </c>
      <c r="O479" t="e">
        <f>VLOOKUP('Indtast her'!F479,Data!$K$2:$M$104,2)</f>
        <v>#N/A</v>
      </c>
      <c r="P479" s="1"/>
      <c r="Q479" t="str">
        <f>UPPER('Indtast her'!G479)</f>
        <v/>
      </c>
    </row>
    <row r="480" spans="1:17" x14ac:dyDescent="0.25">
      <c r="A480" t="str">
        <f t="shared" si="24"/>
        <v/>
      </c>
      <c r="B480" t="e">
        <f>VLOOKUP(C480,Data!$F$2:$H$5,3)</f>
        <v>#N/A</v>
      </c>
      <c r="C480" t="str">
        <f>UPPER('Indtast her'!E480)</f>
        <v/>
      </c>
      <c r="D480" t="str">
        <f>UPPER('Indtast her'!C480 &amp;'Indtast her'!D480)</f>
        <v/>
      </c>
      <c r="F480" t="str">
        <f t="shared" si="23"/>
        <v/>
      </c>
      <c r="G480" t="str">
        <f t="shared" si="23"/>
        <v/>
      </c>
      <c r="H480" t="str">
        <f t="shared" si="23"/>
        <v/>
      </c>
      <c r="I480" t="str">
        <f t="shared" si="23"/>
        <v/>
      </c>
      <c r="J480" t="str">
        <f t="shared" si="25"/>
        <v/>
      </c>
      <c r="K480" t="str">
        <f>PROPER('Indtast her'!B480)</f>
        <v/>
      </c>
      <c r="L480" t="str">
        <f>PROPER('Indtast her'!A480)</f>
        <v/>
      </c>
      <c r="M480" t="e">
        <f>VLOOKUP('Indtast her'!C480,Data!$A$2:$C$3,3)</f>
        <v>#N/A</v>
      </c>
      <c r="N480" t="e">
        <f>VLOOKUP('Indtast her'!F480,Data!$K$2:$M$104,1)</f>
        <v>#N/A</v>
      </c>
      <c r="O480" t="e">
        <f>VLOOKUP('Indtast her'!F480,Data!$K$2:$M$104,2)</f>
        <v>#N/A</v>
      </c>
      <c r="P480" s="1"/>
      <c r="Q480" t="str">
        <f>UPPER('Indtast her'!G480)</f>
        <v/>
      </c>
    </row>
    <row r="481" spans="1:17" x14ac:dyDescent="0.25">
      <c r="A481" t="str">
        <f t="shared" si="24"/>
        <v/>
      </c>
      <c r="B481" t="e">
        <f>VLOOKUP(C481,Data!$F$2:$H$5,3)</f>
        <v>#N/A</v>
      </c>
      <c r="C481" t="str">
        <f>UPPER('Indtast her'!E481)</f>
        <v/>
      </c>
      <c r="D481" t="str">
        <f>UPPER('Indtast her'!C481 &amp;'Indtast her'!D481)</f>
        <v/>
      </c>
      <c r="F481" t="str">
        <f t="shared" si="23"/>
        <v/>
      </c>
      <c r="G481" t="str">
        <f t="shared" si="23"/>
        <v/>
      </c>
      <c r="H481" t="str">
        <f t="shared" si="23"/>
        <v/>
      </c>
      <c r="I481" t="str">
        <f t="shared" si="23"/>
        <v/>
      </c>
      <c r="J481" t="str">
        <f t="shared" si="25"/>
        <v/>
      </c>
      <c r="K481" t="str">
        <f>PROPER('Indtast her'!B481)</f>
        <v/>
      </c>
      <c r="L481" t="str">
        <f>PROPER('Indtast her'!A481)</f>
        <v/>
      </c>
      <c r="M481" t="e">
        <f>VLOOKUP('Indtast her'!C481,Data!$A$2:$C$3,3)</f>
        <v>#N/A</v>
      </c>
      <c r="N481" t="e">
        <f>VLOOKUP('Indtast her'!F481,Data!$K$2:$M$104,1)</f>
        <v>#N/A</v>
      </c>
      <c r="O481" t="e">
        <f>VLOOKUP('Indtast her'!F481,Data!$K$2:$M$104,2)</f>
        <v>#N/A</v>
      </c>
      <c r="P481" s="1"/>
      <c r="Q481" t="str">
        <f>UPPER('Indtast her'!G481)</f>
        <v/>
      </c>
    </row>
    <row r="482" spans="1:17" x14ac:dyDescent="0.25">
      <c r="A482" t="str">
        <f t="shared" si="24"/>
        <v/>
      </c>
      <c r="B482" t="e">
        <f>VLOOKUP(C482,Data!$F$2:$H$5,3)</f>
        <v>#N/A</v>
      </c>
      <c r="C482" t="str">
        <f>UPPER('Indtast her'!E482)</f>
        <v/>
      </c>
      <c r="D482" t="str">
        <f>UPPER('Indtast her'!C482 &amp;'Indtast her'!D482)</f>
        <v/>
      </c>
      <c r="F482" t="str">
        <f t="shared" si="23"/>
        <v/>
      </c>
      <c r="G482" t="str">
        <f t="shared" si="23"/>
        <v/>
      </c>
      <c r="H482" t="str">
        <f t="shared" si="23"/>
        <v/>
      </c>
      <c r="I482" t="str">
        <f t="shared" si="23"/>
        <v/>
      </c>
      <c r="J482" t="str">
        <f t="shared" si="25"/>
        <v/>
      </c>
      <c r="K482" t="str">
        <f>PROPER('Indtast her'!B482)</f>
        <v/>
      </c>
      <c r="L482" t="str">
        <f>PROPER('Indtast her'!A482)</f>
        <v/>
      </c>
      <c r="M482" t="e">
        <f>VLOOKUP('Indtast her'!C482,Data!$A$2:$C$3,3)</f>
        <v>#N/A</v>
      </c>
      <c r="N482" t="e">
        <f>VLOOKUP('Indtast her'!F482,Data!$K$2:$M$104,1)</f>
        <v>#N/A</v>
      </c>
      <c r="O482" t="e">
        <f>VLOOKUP('Indtast her'!F482,Data!$K$2:$M$104,2)</f>
        <v>#N/A</v>
      </c>
      <c r="P482" s="1"/>
      <c r="Q482" t="str">
        <f>UPPER('Indtast her'!G482)</f>
        <v/>
      </c>
    </row>
    <row r="483" spans="1:17" x14ac:dyDescent="0.25">
      <c r="A483" t="str">
        <f t="shared" si="24"/>
        <v/>
      </c>
      <c r="B483" t="e">
        <f>VLOOKUP(C483,Data!$F$2:$H$5,3)</f>
        <v>#N/A</v>
      </c>
      <c r="C483" t="str">
        <f>UPPER('Indtast her'!E483)</f>
        <v/>
      </c>
      <c r="D483" t="str">
        <f>UPPER('Indtast her'!C483 &amp;'Indtast her'!D483)</f>
        <v/>
      </c>
      <c r="F483" t="str">
        <f t="shared" si="23"/>
        <v/>
      </c>
      <c r="G483" t="str">
        <f t="shared" si="23"/>
        <v/>
      </c>
      <c r="H483" t="str">
        <f t="shared" si="23"/>
        <v/>
      </c>
      <c r="I483" t="str">
        <f t="shared" si="23"/>
        <v/>
      </c>
      <c r="J483" t="str">
        <f t="shared" si="25"/>
        <v/>
      </c>
      <c r="K483" t="str">
        <f>PROPER('Indtast her'!B483)</f>
        <v/>
      </c>
      <c r="L483" t="str">
        <f>PROPER('Indtast her'!A483)</f>
        <v/>
      </c>
      <c r="M483" t="e">
        <f>VLOOKUP('Indtast her'!C483,Data!$A$2:$C$3,3)</f>
        <v>#N/A</v>
      </c>
      <c r="N483" t="e">
        <f>VLOOKUP('Indtast her'!F483,Data!$K$2:$M$104,1)</f>
        <v>#N/A</v>
      </c>
      <c r="O483" t="e">
        <f>VLOOKUP('Indtast her'!F483,Data!$K$2:$M$104,2)</f>
        <v>#N/A</v>
      </c>
      <c r="P483" s="1"/>
      <c r="Q483" t="str">
        <f>UPPER('Indtast her'!G483)</f>
        <v/>
      </c>
    </row>
    <row r="484" spans="1:17" x14ac:dyDescent="0.25">
      <c r="A484" t="str">
        <f t="shared" si="24"/>
        <v/>
      </c>
      <c r="B484" t="e">
        <f>VLOOKUP(C484,Data!$F$2:$H$5,3)</f>
        <v>#N/A</v>
      </c>
      <c r="C484" t="str">
        <f>UPPER('Indtast her'!E484)</f>
        <v/>
      </c>
      <c r="D484" t="str">
        <f>UPPER('Indtast her'!C484 &amp;'Indtast her'!D484)</f>
        <v/>
      </c>
      <c r="F484" t="str">
        <f t="shared" si="23"/>
        <v/>
      </c>
      <c r="G484" t="str">
        <f t="shared" si="23"/>
        <v/>
      </c>
      <c r="H484" t="str">
        <f t="shared" si="23"/>
        <v/>
      </c>
      <c r="I484" t="str">
        <f t="shared" si="23"/>
        <v/>
      </c>
      <c r="J484" t="str">
        <f t="shared" si="25"/>
        <v/>
      </c>
      <c r="K484" t="str">
        <f>PROPER('Indtast her'!B484)</f>
        <v/>
      </c>
      <c r="L484" t="str">
        <f>PROPER('Indtast her'!A484)</f>
        <v/>
      </c>
      <c r="M484" t="e">
        <f>VLOOKUP('Indtast her'!C484,Data!$A$2:$C$3,3)</f>
        <v>#N/A</v>
      </c>
      <c r="N484" t="e">
        <f>VLOOKUP('Indtast her'!F484,Data!$K$2:$M$104,1)</f>
        <v>#N/A</v>
      </c>
      <c r="O484" t="e">
        <f>VLOOKUP('Indtast her'!F484,Data!$K$2:$M$104,2)</f>
        <v>#N/A</v>
      </c>
      <c r="P484" s="1"/>
      <c r="Q484" t="str">
        <f>UPPER('Indtast her'!G484)</f>
        <v/>
      </c>
    </row>
    <row r="485" spans="1:17" x14ac:dyDescent="0.25">
      <c r="A485" t="str">
        <f t="shared" si="24"/>
        <v/>
      </c>
      <c r="B485" t="e">
        <f>VLOOKUP(C485,Data!$F$2:$H$5,3)</f>
        <v>#N/A</v>
      </c>
      <c r="C485" t="str">
        <f>UPPER('Indtast her'!E485)</f>
        <v/>
      </c>
      <c r="D485" t="str">
        <f>UPPER('Indtast her'!C485 &amp;'Indtast her'!D485)</f>
        <v/>
      </c>
      <c r="F485" t="str">
        <f t="shared" si="23"/>
        <v/>
      </c>
      <c r="G485" t="str">
        <f t="shared" si="23"/>
        <v/>
      </c>
      <c r="H485" t="str">
        <f t="shared" si="23"/>
        <v/>
      </c>
      <c r="I485" t="str">
        <f t="shared" si="23"/>
        <v/>
      </c>
      <c r="J485" t="str">
        <f t="shared" si="25"/>
        <v/>
      </c>
      <c r="K485" t="str">
        <f>PROPER('Indtast her'!B485)</f>
        <v/>
      </c>
      <c r="L485" t="str">
        <f>PROPER('Indtast her'!A485)</f>
        <v/>
      </c>
      <c r="M485" t="e">
        <f>VLOOKUP('Indtast her'!C485,Data!$A$2:$C$3,3)</f>
        <v>#N/A</v>
      </c>
      <c r="N485" t="e">
        <f>VLOOKUP('Indtast her'!F485,Data!$K$2:$M$104,1)</f>
        <v>#N/A</v>
      </c>
      <c r="O485" t="e">
        <f>VLOOKUP('Indtast her'!F485,Data!$K$2:$M$104,2)</f>
        <v>#N/A</v>
      </c>
      <c r="P485" s="1"/>
      <c r="Q485" t="str">
        <f>UPPER('Indtast her'!G485)</f>
        <v/>
      </c>
    </row>
    <row r="486" spans="1:17" x14ac:dyDescent="0.25">
      <c r="A486" t="str">
        <f t="shared" si="24"/>
        <v/>
      </c>
      <c r="B486" t="e">
        <f>VLOOKUP(C486,Data!$F$2:$H$5,3)</f>
        <v>#N/A</v>
      </c>
      <c r="C486" t="str">
        <f>UPPER('Indtast her'!E486)</f>
        <v/>
      </c>
      <c r="D486" t="str">
        <f>UPPER('Indtast her'!C486 &amp;'Indtast her'!D486)</f>
        <v/>
      </c>
      <c r="F486" t="str">
        <f t="shared" si="23"/>
        <v/>
      </c>
      <c r="G486" t="str">
        <f t="shared" si="23"/>
        <v/>
      </c>
      <c r="H486" t="str">
        <f t="shared" si="23"/>
        <v/>
      </c>
      <c r="I486" t="str">
        <f t="shared" si="23"/>
        <v/>
      </c>
      <c r="J486" t="str">
        <f t="shared" si="25"/>
        <v/>
      </c>
      <c r="K486" t="str">
        <f>PROPER('Indtast her'!B486)</f>
        <v/>
      </c>
      <c r="L486" t="str">
        <f>PROPER('Indtast her'!A486)</f>
        <v/>
      </c>
      <c r="M486" t="e">
        <f>VLOOKUP('Indtast her'!C486,Data!$A$2:$C$3,3)</f>
        <v>#N/A</v>
      </c>
      <c r="N486" t="e">
        <f>VLOOKUP('Indtast her'!F486,Data!$K$2:$M$104,1)</f>
        <v>#N/A</v>
      </c>
      <c r="O486" t="e">
        <f>VLOOKUP('Indtast her'!F486,Data!$K$2:$M$104,2)</f>
        <v>#N/A</v>
      </c>
      <c r="P486" s="1"/>
      <c r="Q486" t="str">
        <f>UPPER('Indtast her'!G486)</f>
        <v/>
      </c>
    </row>
    <row r="487" spans="1:17" x14ac:dyDescent="0.25">
      <c r="A487" t="str">
        <f t="shared" si="24"/>
        <v/>
      </c>
      <c r="B487" t="e">
        <f>VLOOKUP(C487,Data!$F$2:$H$5,3)</f>
        <v>#N/A</v>
      </c>
      <c r="C487" t="str">
        <f>UPPER('Indtast her'!E487)</f>
        <v/>
      </c>
      <c r="D487" t="str">
        <f>UPPER('Indtast her'!C487 &amp;'Indtast her'!D487)</f>
        <v/>
      </c>
      <c r="F487" t="str">
        <f t="shared" si="23"/>
        <v/>
      </c>
      <c r="G487" t="str">
        <f t="shared" si="23"/>
        <v/>
      </c>
      <c r="H487" t="str">
        <f t="shared" si="23"/>
        <v/>
      </c>
      <c r="I487" t="str">
        <f t="shared" si="23"/>
        <v/>
      </c>
      <c r="J487" t="str">
        <f t="shared" si="25"/>
        <v/>
      </c>
      <c r="K487" t="str">
        <f>PROPER('Indtast her'!B487)</f>
        <v/>
      </c>
      <c r="L487" t="str">
        <f>PROPER('Indtast her'!A487)</f>
        <v/>
      </c>
      <c r="M487" t="e">
        <f>VLOOKUP('Indtast her'!C487,Data!$A$2:$C$3,3)</f>
        <v>#N/A</v>
      </c>
      <c r="N487" t="e">
        <f>VLOOKUP('Indtast her'!F487,Data!$K$2:$M$104,1)</f>
        <v>#N/A</v>
      </c>
      <c r="O487" t="e">
        <f>VLOOKUP('Indtast her'!F487,Data!$K$2:$M$104,2)</f>
        <v>#N/A</v>
      </c>
      <c r="P487" s="1"/>
      <c r="Q487" t="str">
        <f>UPPER('Indtast her'!G487)</f>
        <v/>
      </c>
    </row>
    <row r="488" spans="1:17" x14ac:dyDescent="0.25">
      <c r="A488" t="str">
        <f t="shared" si="24"/>
        <v/>
      </c>
      <c r="B488" t="e">
        <f>VLOOKUP(C488,Data!$F$2:$H$5,3)</f>
        <v>#N/A</v>
      </c>
      <c r="C488" t="str">
        <f>UPPER('Indtast her'!E488)</f>
        <v/>
      </c>
      <c r="D488" t="str">
        <f>UPPER('Indtast her'!C488 &amp;'Indtast her'!D488)</f>
        <v/>
      </c>
      <c r="F488" t="str">
        <f t="shared" si="23"/>
        <v/>
      </c>
      <c r="G488" t="str">
        <f t="shared" si="23"/>
        <v/>
      </c>
      <c r="H488" t="str">
        <f t="shared" si="23"/>
        <v/>
      </c>
      <c r="I488" t="str">
        <f t="shared" si="23"/>
        <v/>
      </c>
      <c r="J488" t="str">
        <f t="shared" si="25"/>
        <v/>
      </c>
      <c r="K488" t="str">
        <f>PROPER('Indtast her'!B488)</f>
        <v/>
      </c>
      <c r="L488" t="str">
        <f>PROPER('Indtast her'!A488)</f>
        <v/>
      </c>
      <c r="M488" t="e">
        <f>VLOOKUP('Indtast her'!C488,Data!$A$2:$C$3,3)</f>
        <v>#N/A</v>
      </c>
      <c r="N488" t="e">
        <f>VLOOKUP('Indtast her'!F488,Data!$K$2:$M$104,1)</f>
        <v>#N/A</v>
      </c>
      <c r="O488" t="e">
        <f>VLOOKUP('Indtast her'!F488,Data!$K$2:$M$104,2)</f>
        <v>#N/A</v>
      </c>
      <c r="P488" s="1"/>
      <c r="Q488" t="str">
        <f>UPPER('Indtast her'!G488)</f>
        <v/>
      </c>
    </row>
    <row r="489" spans="1:17" x14ac:dyDescent="0.25">
      <c r="A489" t="str">
        <f t="shared" si="24"/>
        <v/>
      </c>
      <c r="B489" t="e">
        <f>VLOOKUP(C489,Data!$F$2:$H$5,3)</f>
        <v>#N/A</v>
      </c>
      <c r="C489" t="str">
        <f>UPPER('Indtast her'!E489)</f>
        <v/>
      </c>
      <c r="D489" t="str">
        <f>UPPER('Indtast her'!C489 &amp;'Indtast her'!D489)</f>
        <v/>
      </c>
      <c r="F489" t="str">
        <f t="shared" si="23"/>
        <v/>
      </c>
      <c r="G489" t="str">
        <f t="shared" si="23"/>
        <v/>
      </c>
      <c r="H489" t="str">
        <f t="shared" si="23"/>
        <v/>
      </c>
      <c r="I489" t="str">
        <f t="shared" si="23"/>
        <v/>
      </c>
      <c r="J489" t="str">
        <f t="shared" si="25"/>
        <v/>
      </c>
      <c r="K489" t="str">
        <f>PROPER('Indtast her'!B489)</f>
        <v/>
      </c>
      <c r="L489" t="str">
        <f>PROPER('Indtast her'!A489)</f>
        <v/>
      </c>
      <c r="M489" t="e">
        <f>VLOOKUP('Indtast her'!C489,Data!$A$2:$C$3,3)</f>
        <v>#N/A</v>
      </c>
      <c r="N489" t="e">
        <f>VLOOKUP('Indtast her'!F489,Data!$K$2:$M$104,1)</f>
        <v>#N/A</v>
      </c>
      <c r="O489" t="e">
        <f>VLOOKUP('Indtast her'!F489,Data!$K$2:$M$104,2)</f>
        <v>#N/A</v>
      </c>
      <c r="P489" s="1"/>
      <c r="Q489" t="str">
        <f>UPPER('Indtast her'!G489)</f>
        <v/>
      </c>
    </row>
    <row r="490" spans="1:17" x14ac:dyDescent="0.25">
      <c r="A490" t="str">
        <f t="shared" si="24"/>
        <v/>
      </c>
      <c r="B490" t="e">
        <f>VLOOKUP(C490,Data!$F$2:$H$5,3)</f>
        <v>#N/A</v>
      </c>
      <c r="C490" t="str">
        <f>UPPER('Indtast her'!E490)</f>
        <v/>
      </c>
      <c r="D490" t="str">
        <f>UPPER('Indtast her'!C490 &amp;'Indtast her'!D490)</f>
        <v/>
      </c>
      <c r="F490" t="str">
        <f t="shared" si="23"/>
        <v/>
      </c>
      <c r="G490" t="str">
        <f t="shared" si="23"/>
        <v/>
      </c>
      <c r="H490" t="str">
        <f t="shared" si="23"/>
        <v/>
      </c>
      <c r="I490" t="str">
        <f t="shared" si="23"/>
        <v/>
      </c>
      <c r="J490" t="str">
        <f t="shared" si="25"/>
        <v/>
      </c>
      <c r="K490" t="str">
        <f>PROPER('Indtast her'!B490)</f>
        <v/>
      </c>
      <c r="L490" t="str">
        <f>PROPER('Indtast her'!A490)</f>
        <v/>
      </c>
      <c r="M490" t="e">
        <f>VLOOKUP('Indtast her'!C490,Data!$A$2:$C$3,3)</f>
        <v>#N/A</v>
      </c>
      <c r="N490" t="e">
        <f>VLOOKUP('Indtast her'!F490,Data!$K$2:$M$104,1)</f>
        <v>#N/A</v>
      </c>
      <c r="O490" t="e">
        <f>VLOOKUP('Indtast her'!F490,Data!$K$2:$M$104,2)</f>
        <v>#N/A</v>
      </c>
      <c r="P490" s="1"/>
      <c r="Q490" t="str">
        <f>UPPER('Indtast her'!G490)</f>
        <v/>
      </c>
    </row>
    <row r="491" spans="1:17" x14ac:dyDescent="0.25">
      <c r="A491" t="str">
        <f t="shared" si="24"/>
        <v/>
      </c>
      <c r="B491" t="e">
        <f>VLOOKUP(C491,Data!$F$2:$H$5,3)</f>
        <v>#N/A</v>
      </c>
      <c r="C491" t="str">
        <f>UPPER('Indtast her'!E491)</f>
        <v/>
      </c>
      <c r="D491" t="str">
        <f>UPPER('Indtast her'!C491 &amp;'Indtast her'!D491)</f>
        <v/>
      </c>
      <c r="F491" t="str">
        <f t="shared" si="23"/>
        <v/>
      </c>
      <c r="G491" t="str">
        <f t="shared" si="23"/>
        <v/>
      </c>
      <c r="H491" t="str">
        <f t="shared" si="23"/>
        <v/>
      </c>
      <c r="I491" t="str">
        <f t="shared" si="23"/>
        <v/>
      </c>
      <c r="J491" t="str">
        <f t="shared" si="25"/>
        <v/>
      </c>
      <c r="K491" t="str">
        <f>PROPER('Indtast her'!B491)</f>
        <v/>
      </c>
      <c r="L491" t="str">
        <f>PROPER('Indtast her'!A491)</f>
        <v/>
      </c>
      <c r="M491" t="e">
        <f>VLOOKUP('Indtast her'!C491,Data!$A$2:$C$3,3)</f>
        <v>#N/A</v>
      </c>
      <c r="N491" t="e">
        <f>VLOOKUP('Indtast her'!F491,Data!$K$2:$M$104,1)</f>
        <v>#N/A</v>
      </c>
      <c r="O491" t="e">
        <f>VLOOKUP('Indtast her'!F491,Data!$K$2:$M$104,2)</f>
        <v>#N/A</v>
      </c>
      <c r="P491" s="1"/>
      <c r="Q491" t="str">
        <f>UPPER('Indtast her'!G491)</f>
        <v/>
      </c>
    </row>
    <row r="492" spans="1:17" x14ac:dyDescent="0.25">
      <c r="A492" t="str">
        <f t="shared" si="24"/>
        <v/>
      </c>
      <c r="B492" t="e">
        <f>VLOOKUP(C492,Data!$F$2:$H$5,3)</f>
        <v>#N/A</v>
      </c>
      <c r="C492" t="str">
        <f>UPPER('Indtast her'!E492)</f>
        <v/>
      </c>
      <c r="D492" t="str">
        <f>UPPER('Indtast her'!C492 &amp;'Indtast her'!D492)</f>
        <v/>
      </c>
      <c r="F492" t="str">
        <f t="shared" si="23"/>
        <v/>
      </c>
      <c r="G492" t="str">
        <f t="shared" si="23"/>
        <v/>
      </c>
      <c r="H492" t="str">
        <f t="shared" si="23"/>
        <v/>
      </c>
      <c r="I492" t="str">
        <f t="shared" si="23"/>
        <v/>
      </c>
      <c r="J492" t="str">
        <f t="shared" si="25"/>
        <v/>
      </c>
      <c r="K492" t="str">
        <f>PROPER('Indtast her'!B492)</f>
        <v/>
      </c>
      <c r="L492" t="str">
        <f>PROPER('Indtast her'!A492)</f>
        <v/>
      </c>
      <c r="M492" t="e">
        <f>VLOOKUP('Indtast her'!C492,Data!$A$2:$C$3,3)</f>
        <v>#N/A</v>
      </c>
      <c r="N492" t="e">
        <f>VLOOKUP('Indtast her'!F492,Data!$K$2:$M$104,1)</f>
        <v>#N/A</v>
      </c>
      <c r="O492" t="e">
        <f>VLOOKUP('Indtast her'!F492,Data!$K$2:$M$104,2)</f>
        <v>#N/A</v>
      </c>
      <c r="P492" s="1"/>
      <c r="Q492" t="str">
        <f>UPPER('Indtast her'!G492)</f>
        <v/>
      </c>
    </row>
    <row r="493" spans="1:17" x14ac:dyDescent="0.25">
      <c r="A493" t="str">
        <f t="shared" si="24"/>
        <v/>
      </c>
      <c r="B493" t="e">
        <f>VLOOKUP(C493,Data!$F$2:$H$5,3)</f>
        <v>#N/A</v>
      </c>
      <c r="C493" t="str">
        <f>UPPER('Indtast her'!E493)</f>
        <v/>
      </c>
      <c r="D493" t="str">
        <f>UPPER('Indtast her'!C493 &amp;'Indtast her'!D493)</f>
        <v/>
      </c>
      <c r="F493" t="str">
        <f t="shared" si="23"/>
        <v/>
      </c>
      <c r="G493" t="str">
        <f t="shared" si="23"/>
        <v/>
      </c>
      <c r="H493" t="str">
        <f t="shared" si="23"/>
        <v/>
      </c>
      <c r="I493" t="str">
        <f t="shared" si="23"/>
        <v/>
      </c>
      <c r="J493" t="str">
        <f t="shared" si="25"/>
        <v/>
      </c>
      <c r="K493" t="str">
        <f>PROPER('Indtast her'!B493)</f>
        <v/>
      </c>
      <c r="L493" t="str">
        <f>PROPER('Indtast her'!A493)</f>
        <v/>
      </c>
      <c r="M493" t="e">
        <f>VLOOKUP('Indtast her'!C493,Data!$A$2:$C$3,3)</f>
        <v>#N/A</v>
      </c>
      <c r="N493" t="e">
        <f>VLOOKUP('Indtast her'!F493,Data!$K$2:$M$104,1)</f>
        <v>#N/A</v>
      </c>
      <c r="O493" t="e">
        <f>VLOOKUP('Indtast her'!F493,Data!$K$2:$M$104,2)</f>
        <v>#N/A</v>
      </c>
      <c r="P493" s="1"/>
      <c r="Q493" t="str">
        <f>UPPER('Indtast her'!G493)</f>
        <v/>
      </c>
    </row>
    <row r="494" spans="1:17" x14ac:dyDescent="0.25">
      <c r="A494" t="str">
        <f t="shared" si="24"/>
        <v/>
      </c>
      <c r="B494" t="e">
        <f>VLOOKUP(C494,Data!$F$2:$H$5,3)</f>
        <v>#N/A</v>
      </c>
      <c r="C494" t="str">
        <f>UPPER('Indtast her'!E494)</f>
        <v/>
      </c>
      <c r="D494" t="str">
        <f>UPPER('Indtast her'!C494 &amp;'Indtast her'!D494)</f>
        <v/>
      </c>
      <c r="F494" t="str">
        <f t="shared" si="23"/>
        <v/>
      </c>
      <c r="G494" t="str">
        <f t="shared" si="23"/>
        <v/>
      </c>
      <c r="H494" t="str">
        <f t="shared" si="23"/>
        <v/>
      </c>
      <c r="I494" t="str">
        <f t="shared" si="23"/>
        <v/>
      </c>
      <c r="J494" t="str">
        <f t="shared" si="25"/>
        <v/>
      </c>
      <c r="K494" t="str">
        <f>PROPER('Indtast her'!B494)</f>
        <v/>
      </c>
      <c r="L494" t="str">
        <f>PROPER('Indtast her'!A494)</f>
        <v/>
      </c>
      <c r="M494" t="e">
        <f>VLOOKUP('Indtast her'!C494,Data!$A$2:$C$3,3)</f>
        <v>#N/A</v>
      </c>
      <c r="N494" t="e">
        <f>VLOOKUP('Indtast her'!F494,Data!$K$2:$M$104,1)</f>
        <v>#N/A</v>
      </c>
      <c r="O494" t="e">
        <f>VLOOKUP('Indtast her'!F494,Data!$K$2:$M$104,2)</f>
        <v>#N/A</v>
      </c>
      <c r="P494" s="1"/>
      <c r="Q494" t="str">
        <f>UPPER('Indtast her'!G494)</f>
        <v/>
      </c>
    </row>
    <row r="495" spans="1:17" x14ac:dyDescent="0.25">
      <c r="A495" t="str">
        <f t="shared" si="24"/>
        <v/>
      </c>
      <c r="B495" t="e">
        <f>VLOOKUP(C495,Data!$F$2:$H$5,3)</f>
        <v>#N/A</v>
      </c>
      <c r="C495" t="str">
        <f>UPPER('Indtast her'!E495)</f>
        <v/>
      </c>
      <c r="D495" t="str">
        <f>UPPER('Indtast her'!C495 &amp;'Indtast her'!D495)</f>
        <v/>
      </c>
      <c r="F495" t="str">
        <f t="shared" si="23"/>
        <v/>
      </c>
      <c r="G495" t="str">
        <f t="shared" si="23"/>
        <v/>
      </c>
      <c r="H495" t="str">
        <f t="shared" si="23"/>
        <v/>
      </c>
      <c r="I495" t="str">
        <f t="shared" si="23"/>
        <v/>
      </c>
      <c r="J495" t="str">
        <f t="shared" si="25"/>
        <v/>
      </c>
      <c r="K495" t="str">
        <f>PROPER('Indtast her'!B495)</f>
        <v/>
      </c>
      <c r="L495" t="str">
        <f>PROPER('Indtast her'!A495)</f>
        <v/>
      </c>
      <c r="M495" t="e">
        <f>VLOOKUP('Indtast her'!C495,Data!$A$2:$C$3,3)</f>
        <v>#N/A</v>
      </c>
      <c r="N495" t="e">
        <f>VLOOKUP('Indtast her'!F495,Data!$K$2:$M$104,1)</f>
        <v>#N/A</v>
      </c>
      <c r="O495" t="e">
        <f>VLOOKUP('Indtast her'!F495,Data!$K$2:$M$104,2)</f>
        <v>#N/A</v>
      </c>
      <c r="P495" s="1"/>
      <c r="Q495" t="str">
        <f>UPPER('Indtast her'!G495)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11</vt:i4>
      </vt:variant>
    </vt:vector>
  </HeadingPairs>
  <TitlesOfParts>
    <vt:vector size="14" baseType="lpstr">
      <vt:lpstr>Indtast her</vt:lpstr>
      <vt:lpstr>Data</vt:lpstr>
      <vt:lpstr>Til import i IANSEO</vt:lpstr>
      <vt:lpstr>Afstand3</vt:lpstr>
      <vt:lpstr>Aldersklasser</vt:lpstr>
      <vt:lpstr>Ansigter</vt:lpstr>
      <vt:lpstr>Division</vt:lpstr>
      <vt:lpstr>Finale</vt:lpstr>
      <vt:lpstr>klub</vt:lpstr>
      <vt:lpstr>klubber</vt:lpstr>
      <vt:lpstr>Køn</vt:lpstr>
      <vt:lpstr>Skydeklasse</vt:lpstr>
      <vt:lpstr>Skydeklasser</vt:lpstr>
      <vt:lpstr>Visnavn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Weikop</dc:creator>
  <cp:lastModifiedBy>Helle Jakobsen</cp:lastModifiedBy>
  <dcterms:created xsi:type="dcterms:W3CDTF">2011-11-05T08:33:03Z</dcterms:created>
  <dcterms:modified xsi:type="dcterms:W3CDTF">2021-09-22T08:23:55Z</dcterms:modified>
</cp:coreProperties>
</file>